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esktop\2024-A\REPORTES PARCIALES\"/>
    </mc:Choice>
  </mc:AlternateContent>
  <xr:revisionPtr revIDLastSave="0" documentId="13_ncr:1_{AE4BF8F4-30F0-47C9-BD56-0C44F4F51B1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L17" i="10"/>
  <c r="L16" i="10"/>
  <c r="I17" i="10"/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<sst xmlns="http://schemas.openxmlformats.org/spreadsheetml/2006/main" count="209" uniqueCount="62">
  <si>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</si>
  <si>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</si>
  <si>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</si>
  <si>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</si>
  <si>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</si>
  <si>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</si>
  <si>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</si>
  <si>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</si>
  <si>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</si>
  <si>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</si>
  <si>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</si>
  <si>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</si>
  <si>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</si>
  <si>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</si>
  <si>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</si>
  <si>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</si>
  <si>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</si>
  <si>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</si>
  <si>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</si>
  <si>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</si>
  <si>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</si>
  <si>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</si>
  <si>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</si>
  <si>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</si>
  <si>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</si>
  <si>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</si>
  <si>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</si>
  <si>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</si>
  <si>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</si>
  <si>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</si>
  <si>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</si>
  <si>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</si>
  <si>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</si>
  <si>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</si>
  <si>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</si>
  <si>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</si>
  <si>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</si>
  <si>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</si>
  <si>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</si>
  <si>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</si>
  <si>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</si>
  <si>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</si>
  <si>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</si>
  <si>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</si>
  <si>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</si>
  <si>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II</t>
  </si>
  <si>
    <t>FUNDAMENTOS DE FISICA</t>
  </si>
  <si>
    <t>MATEMATICAS APLICADAS A LA ADMON.</t>
  </si>
  <si>
    <t>107 A</t>
  </si>
  <si>
    <t>305 A</t>
  </si>
  <si>
    <t>105 A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</si>
  <si>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</si>
  <si>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</si>
  <si>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</si>
  <si>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</si>
  <si>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</si>
  <si>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</si>
  <si>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</si>
  <si>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</si>
  <si>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</si>
  <si>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</si>
  <si>
    <t>202-A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</si>
</sst>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5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52</v>
      </c>
      <c r="B15" s="9" t="s">
        <v>37</v>
      </c>
      <c r="C15" s="9" t="s">
        <v>54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55</v>
      </c>
      <c r="B16" s="9" t="s">
        <v>21</v>
      </c>
      <c r="C16" s="9" t="s">
        <v>56</v>
      </c>
      <c r="D16" s="9" t="s">
        <v>57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60</v>
      </c>
      <c r="B17" s="9" t="s">
        <v>21</v>
      </c>
      <c r="C17" s="9" t="s">
        <v>59</v>
      </c>
      <c r="D17" s="9" t="s">
        <v>58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52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60</v>
      </c>
      <c r="B15" s="9" t="s">
        <v>37</v>
      </c>
      <c r="C15" s="9" t="s">
        <v>61</v>
      </c>
      <c r="D15" s="9" t="s">
        <v>58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73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ESTADISTICA PARA LA ADMINISTRACIÓN I</v>
      </c>
      <c r="B15" s="9" t="s">
        <v>38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25</v>
      </c>
      <c r="G15" s="9"/>
      <c r="H15" s="10"/>
      <c r="I15" s="9">
        <f t="shared" si="0"/>
        <v>-4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17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ht="26.4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45</v>
      </c>
      <c r="B15" s="9" t="s">
        <v>40</v>
      </c>
      <c r="C15" s="9" t="s">
        <v>49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FISICA PARA INFORMATICA</v>
      </c>
      <c r="B16" s="9" t="s">
        <v>39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47</v>
      </c>
      <c r="B17" s="9" t="s">
        <v>40</v>
      </c>
      <c r="C17" s="9" t="s">
        <v>50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46</v>
      </c>
      <c r="B18" s="9" t="s">
        <v>39</v>
      </c>
      <c r="C18" s="9" t="s">
        <v>48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42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22</v>
      </c>
      <c r="G14" s="9">
        <v>2</v>
      </c>
      <c r="H14" s="10">
        <f>(F14+G14)/E14</f>
        <v>1.1428571428571428</v>
      </c>
      <c r="I14" s="9">
        <f t="shared" ref="I14:I28" si="0">(E14-SUM(F14:G14))-K14</f>
        <v>-3</v>
      </c>
      <c r="J14" s="10">
        <f t="shared" ref="J14:J28" si="1">I14/E14</f>
        <v>-0.14285714285714285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ESTADISTICA PARA LA ADMINISTRACIÓN I</v>
      </c>
      <c r="B15" s="9" t="s">
        <v>43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23</v>
      </c>
      <c r="G15" s="9">
        <v>4</v>
      </c>
      <c r="H15" s="10">
        <f>(F15+G15)/E15</f>
        <v>1.2857142857142858</v>
      </c>
      <c r="I15" s="9">
        <f t="shared" si="0"/>
        <v>-6</v>
      </c>
      <c r="J15" s="10">
        <f t="shared" si="1"/>
        <v>-0.2857142857142857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42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>
        <v>1</v>
      </c>
      <c r="H16" s="10">
        <f>(F16+G16)/E16</f>
        <v>0.58620689655172409</v>
      </c>
      <c r="I16" s="9">
        <f t="shared" si="0"/>
        <v>12</v>
      </c>
      <c r="J16" s="10">
        <f t="shared" si="1"/>
        <v>0.41379310344827586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61</v>
      </c>
      <c r="G28" s="17">
        <f>SUM(G14:G27)</f>
        <v>7</v>
      </c>
      <c r="H28" s="18">
        <f>SUM(F28:G28)/E28</f>
        <v>0.95774647887323938</v>
      </c>
      <c r="I28" s="17">
        <f t="shared" si="0"/>
        <v>3</v>
      </c>
      <c r="J28" s="18">
        <f t="shared" si="1"/>
        <v>4.2253521126760563E-2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2024-04-17T19:06:00Z</dcterms:modified>
  <cp:category/>
  <cp:contentStatus/>
</cp:coreProperties>
</file>