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ngelsh/Downloads/"/>
    </mc:Choice>
  </mc:AlternateContent>
  <xr:revisionPtr revIDLastSave="0" documentId="13_ncr:1_{6411FAA8-70B6-1F4E-83D9-4520F49954E8}" xr6:coauthVersionLast="47" xr6:coauthVersionMax="47" xr10:uidLastSave="{00000000-0000-0000-0000-000000000000}"/>
  <bookViews>
    <workbookView xWindow="0" yWindow="780" windowWidth="34200" windowHeight="1970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1'!$A$1:$H$37</definedName>
    <definedName name="_xlnm.Print_Area" localSheetId="2">'Reporte 2'!$A$1:$H$37</definedName>
    <definedName name="_xlnm.Print_Area" localSheetId="3">'Reporte 3'!$A$1:$H$37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2" i="9" l="1"/>
  <c r="C23" i="9"/>
  <c r="C24" i="9"/>
  <c r="C25" i="9"/>
  <c r="F25" i="8" l="1"/>
  <c r="F25" i="9" s="1"/>
  <c r="C22" i="8"/>
  <c r="C23" i="8"/>
  <c r="C24" i="8"/>
  <c r="C25" i="8"/>
  <c r="C23" i="7" l="1"/>
  <c r="C24" i="7"/>
  <c r="C25" i="7"/>
  <c r="C22" i="7"/>
  <c r="G25" i="1" l="1"/>
  <c r="G24" i="1"/>
  <c r="G23" i="1"/>
  <c r="G22" i="1"/>
  <c r="A24" i="7" l="1"/>
  <c r="G34" i="9" l="1"/>
  <c r="C34" i="9"/>
  <c r="A25" i="9"/>
  <c r="A24" i="9"/>
  <c r="A23" i="9"/>
  <c r="A21" i="9"/>
  <c r="A17" i="9"/>
  <c r="A14" i="9"/>
  <c r="B11" i="9"/>
  <c r="G9" i="9"/>
  <c r="A35" i="9"/>
  <c r="D6" i="9"/>
  <c r="G34" i="8"/>
  <c r="C34" i="8"/>
  <c r="A25" i="8"/>
  <c r="A24" i="8"/>
  <c r="A23" i="8"/>
  <c r="A21" i="8"/>
  <c r="A17" i="8"/>
  <c r="A14" i="8"/>
  <c r="B11" i="8"/>
  <c r="G9" i="8"/>
  <c r="B8" i="8"/>
  <c r="A35" i="8" s="1"/>
  <c r="D6" i="8"/>
  <c r="G34" i="7"/>
  <c r="C34" i="7"/>
  <c r="A25" i="7"/>
  <c r="A23" i="7"/>
  <c r="A21" i="7"/>
  <c r="A17" i="7"/>
  <c r="A14" i="7"/>
  <c r="B11" i="7"/>
  <c r="G9" i="7"/>
  <c r="A35" i="7"/>
  <c r="A3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00000000-0006-0000-0100-000002000000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<sst xmlns="http://schemas.openxmlformats.org/spreadsheetml/2006/main" count="110" uniqueCount="48">
  <si>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</si>
  <si>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</si>
  <si>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</si>
  <si>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</si>
  <si>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</si>
  <si>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</si>
  <si>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</si>
  <si>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</si>
  <si>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</si>
  <si>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</si>
  <si>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</si>
  <si>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</si>
  <si>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</si>
  <si>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</si>
  <si>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</si>
  <si>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</si>
  <si>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</si>
  <si>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</si>
  <si>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</si>
  <si>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</si>
  <si>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</si>
  <si>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</si>
  <si>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</si>
  <si>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</si>
  <si>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Elaboración de reportes administrativos de las actividades</t>
  </si>
  <si>
    <t>LICENCIATURA EN ADMINISTRACIÓN</t>
  </si>
  <si>
    <t>Reporte de proyectos individuales en plataforma</t>
  </si>
  <si>
    <t>Jefe de División de Licenciatura en administración</t>
  </si>
  <si>
    <t>M.C. J. y S. OFELIA ENRIQUEZ ORDAZ</t>
  </si>
  <si>
    <t>Brindar apoyo a los estudiantes a través de asesorías académicas para reforzar y que desarrollen actividades de consulta y comprensión de los diferentes temas de estudio.</t>
  </si>
  <si>
    <t xml:space="preserve">
Disminuir el índice de reprobación en los estudiantes en un 50%
</t>
  </si>
  <si>
    <t>Formato de registro de asesoría</t>
  </si>
  <si>
    <t>DOCENCIA (asesorías académicas)</t>
  </si>
  <si>
    <t>Jefe de División de Ingeniería Licenciatura en administración</t>
  </si>
  <si>
    <t>Asesorar a los alumnos en la asignatura de costos de manufactura 205 B</t>
  </si>
  <si>
    <r>
      <t xml:space="preserve">Asesorar a los alumnos en la asignatura </t>
    </r>
    <r>
      <rPr>
        <b/>
        <i/>
        <sz val="10"/>
        <color theme="1"/>
        <rFont val="Arial"/>
        <family val="2"/>
      </rPr>
      <t>costos de manufactura</t>
    </r>
    <r>
      <rPr>
        <sz val="10"/>
        <color theme="1"/>
        <rFont val="Arial"/>
        <family val="2"/>
      </rPr>
      <t xml:space="preserve"> grupo 205 A</t>
    </r>
  </si>
  <si>
    <r>
      <t xml:space="preserve">Asesorar a los alumnos en la asinnatura </t>
    </r>
    <r>
      <rPr>
        <b/>
        <i/>
        <sz val="10"/>
        <color theme="1"/>
        <rFont val="Arial"/>
        <family val="2"/>
      </rPr>
      <t>costos de manufactura</t>
    </r>
    <r>
      <rPr>
        <sz val="10"/>
        <color theme="1"/>
        <rFont val="Arial"/>
        <family val="2"/>
      </rPr>
      <t xml:space="preserve"> grupo 2</t>
    </r>
    <r>
      <rPr>
        <b/>
        <sz val="10"/>
        <color theme="1"/>
        <rFont val="Arial"/>
        <family val="2"/>
      </rPr>
      <t>05 B</t>
    </r>
  </si>
  <si>
    <r>
      <t xml:space="preserve">Asesorar a los alumnos en la asignatura </t>
    </r>
    <r>
      <rPr>
        <b/>
        <i/>
        <sz val="10"/>
        <color theme="1"/>
        <rFont val="Arial"/>
        <family val="2"/>
      </rPr>
      <t>costos empresariales</t>
    </r>
    <r>
      <rPr>
        <sz val="10"/>
        <color theme="1"/>
        <rFont val="Arial"/>
        <family val="2"/>
      </rPr>
      <t xml:space="preserve"> grupo 210 A</t>
    </r>
  </si>
  <si>
    <t>L.A.E RENATA RAMOS MORENO</t>
  </si>
  <si>
    <t>Asesorar a los alumnos en la asignatura  costos de manufactura grupo 205 B</t>
  </si>
  <si>
    <r>
      <t xml:space="preserve">Asesorar a los alumnos de la asignatura </t>
    </r>
    <r>
      <rPr>
        <b/>
        <i/>
        <sz val="10"/>
        <color theme="1"/>
        <rFont val="Arial"/>
        <family val="2"/>
      </rPr>
      <t>gestión de la retribución</t>
    </r>
    <r>
      <rPr>
        <sz val="10"/>
        <color theme="1"/>
        <rFont val="Arial"/>
        <family val="2"/>
      </rPr>
      <t xml:space="preserve">  grupo 605 C</t>
    </r>
  </si>
  <si>
    <t>06/02/2024 al 22/03/2024</t>
  </si>
  <si>
    <t>06/02/2024-07/06/2024</t>
  </si>
  <si>
    <t>FEBRERO-JUNIO 2024</t>
  </si>
  <si>
    <t>Asesorar a los alumnos de la sasignatura  costos de manufactura grupo 205 B</t>
  </si>
  <si>
    <t>23/03/24 al 29/04/24</t>
  </si>
  <si>
    <t>30/04/24 al 21/06/24</t>
  </si>
  <si>
    <t>LC. EMMANUEAL MENDOZA CANELA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</si>
</sst>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i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124851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zoomScale="110" zoomScaleNormal="110" zoomScaleSheetLayoutView="100" workbookViewId="0">
      <selection activeCell="B8" sqref="B8:G8"/>
    </sheetView>
  </sheetViews>
  <sheetFormatPr baseColWidth="10" defaultColWidth="11.5" defaultRowHeight="13" x14ac:dyDescent="0.15"/>
  <cols>
    <col min="1" max="1" width="38.5" style="1" bestFit="1" customWidth="1"/>
    <col min="2" max="2" width="4.6640625" style="1" bestFit="1" customWidth="1"/>
    <col min="3" max="3" width="11.1640625" style="1" customWidth="1"/>
    <col min="4" max="4" width="27.6640625" style="1" customWidth="1"/>
    <col min="5" max="5" width="7.5" style="1" customWidth="1"/>
    <col min="6" max="6" width="18.5" style="1" customWidth="1"/>
    <col min="7" max="7" width="20.83203125" style="1" customWidth="1"/>
    <col min="8" max="16384" width="11.5" style="1"/>
  </cols>
  <sheetData>
    <row r="1" spans="1:7" ht="56.25" customHeight="1" x14ac:dyDescent="0.15">
      <c r="B1" s="31" t="s">
        <v>21</v>
      </c>
      <c r="C1" s="31"/>
      <c r="D1" s="31"/>
      <c r="E1" s="31"/>
      <c r="F1" s="31"/>
      <c r="G1" s="31"/>
    </row>
    <row r="3" spans="1:7" x14ac:dyDescent="0.15">
      <c r="A3" s="33" t="s">
        <v>23</v>
      </c>
      <c r="B3" s="33"/>
      <c r="C3" s="33"/>
      <c r="D3" s="33"/>
      <c r="E3" s="33"/>
      <c r="F3" s="33"/>
      <c r="G3" s="33"/>
    </row>
    <row r="4" spans="1:7" x14ac:dyDescent="0.15">
      <c r="A4" s="2"/>
      <c r="B4" s="2"/>
      <c r="C4" s="2"/>
      <c r="D4" s="2"/>
      <c r="E4" s="2"/>
    </row>
    <row r="5" spans="1:7" x14ac:dyDescent="0.15">
      <c r="A5" s="33" t="s">
        <v>0</v>
      </c>
      <c r="B5" s="33"/>
      <c r="C5" s="33"/>
      <c r="D5" s="33"/>
      <c r="E5" s="33"/>
      <c r="F5" s="33"/>
      <c r="G5" s="33"/>
    </row>
    <row r="6" spans="1:7" x14ac:dyDescent="0.15">
      <c r="A6" s="34" t="s">
        <v>1</v>
      </c>
      <c r="B6" s="34"/>
      <c r="C6" s="34"/>
      <c r="D6" s="19" t="s">
        <v>25</v>
      </c>
      <c r="E6" s="19"/>
      <c r="F6" s="19"/>
      <c r="G6" s="3"/>
    </row>
    <row r="7" spans="1:7" x14ac:dyDescent="0.15">
      <c r="A7" s="2"/>
      <c r="B7" s="2"/>
      <c r="C7" s="2"/>
      <c r="D7" s="2"/>
      <c r="E7" s="2"/>
    </row>
    <row r="8" spans="1:7" x14ac:dyDescent="0.15">
      <c r="A8" s="4" t="s">
        <v>3</v>
      </c>
      <c r="B8" s="22" t="s">
        <v>47</v>
      </c>
      <c r="C8" s="22"/>
      <c r="D8" s="22"/>
      <c r="E8" s="22"/>
      <c r="F8" s="22"/>
      <c r="G8" s="22"/>
    </row>
    <row r="9" spans="1:7" ht="15" x14ac:dyDescent="0.2">
      <c r="A9"/>
      <c r="B9"/>
      <c r="C9"/>
      <c r="E9" s="4" t="s">
        <v>11</v>
      </c>
      <c r="F9" s="21" t="s">
        <v>43</v>
      </c>
      <c r="G9" s="21"/>
    </row>
    <row r="11" spans="1:7" ht="31.5" customHeight="1" x14ac:dyDescent="0.15">
      <c r="A11" s="4" t="s">
        <v>4</v>
      </c>
      <c r="B11" s="32" t="s">
        <v>32</v>
      </c>
      <c r="C11" s="32"/>
      <c r="D11" s="32"/>
      <c r="E11" s="32"/>
      <c r="F11" s="32"/>
      <c r="G11" s="32"/>
    </row>
    <row r="12" spans="1:7" s="6" customFormat="1" x14ac:dyDescent="0.15">
      <c r="B12" s="1"/>
      <c r="C12" s="1"/>
      <c r="D12" s="1"/>
      <c r="E12" s="1"/>
      <c r="F12" s="1"/>
      <c r="G12" s="1"/>
    </row>
    <row r="13" spans="1:7" s="6" customFormat="1" x14ac:dyDescent="0.15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15">
      <c r="A14" s="20" t="s">
        <v>29</v>
      </c>
      <c r="B14" s="20"/>
      <c r="C14" s="20"/>
      <c r="D14" s="20"/>
      <c r="E14" s="20"/>
      <c r="F14" s="20"/>
      <c r="G14" s="20"/>
    </row>
    <row r="15" spans="1:7" s="6" customFormat="1" x14ac:dyDescent="0.15">
      <c r="A15" s="7"/>
      <c r="B15" s="7"/>
      <c r="C15" s="7"/>
      <c r="D15" s="7"/>
      <c r="E15" s="7"/>
      <c r="F15" s="7"/>
      <c r="G15" s="7"/>
    </row>
    <row r="16" spans="1:7" s="6" customFormat="1" x14ac:dyDescent="0.15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68.25" customHeight="1" x14ac:dyDescent="0.15">
      <c r="A17" s="20" t="s">
        <v>30</v>
      </c>
      <c r="B17" s="20"/>
      <c r="C17" s="20"/>
      <c r="D17" s="20"/>
      <c r="E17" s="20"/>
      <c r="F17" s="20"/>
      <c r="G17" s="20"/>
    </row>
    <row r="18" spans="1:7" s="6" customFormat="1" x14ac:dyDescent="0.15">
      <c r="A18" s="7"/>
      <c r="B18" s="7"/>
      <c r="C18" s="7"/>
      <c r="D18" s="7"/>
      <c r="E18" s="7"/>
      <c r="F18" s="7"/>
      <c r="G18" s="7"/>
    </row>
    <row r="19" spans="1:7" s="6" customFormat="1" x14ac:dyDescent="0.15">
      <c r="A19" s="17" t="s">
        <v>18</v>
      </c>
      <c r="B19" s="17"/>
      <c r="C19" s="17"/>
      <c r="D19" s="17"/>
      <c r="E19" s="17"/>
      <c r="F19" s="17"/>
      <c r="G19" s="17"/>
    </row>
    <row r="20" spans="1:7" s="6" customFormat="1" ht="14" x14ac:dyDescent="0.15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15">
      <c r="A21" s="28" t="s">
        <v>35</v>
      </c>
      <c r="B21" s="29"/>
      <c r="C21" s="29"/>
      <c r="D21" s="29"/>
      <c r="E21" s="29"/>
      <c r="F21" s="30"/>
      <c r="G21" s="11" t="s">
        <v>42</v>
      </c>
    </row>
    <row r="22" spans="1:7" s="6" customFormat="1" x14ac:dyDescent="0.15">
      <c r="A22" s="28" t="s">
        <v>36</v>
      </c>
      <c r="B22" s="29"/>
      <c r="C22" s="29"/>
      <c r="D22" s="29"/>
      <c r="E22" s="29"/>
      <c r="F22" s="30"/>
      <c r="G22" s="11" t="str">
        <f>$G$21</f>
        <v>06/02/2024-07/06/2024</v>
      </c>
    </row>
    <row r="23" spans="1:7" s="6" customFormat="1" x14ac:dyDescent="0.15">
      <c r="A23" s="28" t="s">
        <v>37</v>
      </c>
      <c r="B23" s="29"/>
      <c r="C23" s="29"/>
      <c r="D23" s="29"/>
      <c r="E23" s="29"/>
      <c r="F23" s="30"/>
      <c r="G23" s="11" t="str">
        <f>$G$21</f>
        <v>06/02/2024-07/06/2024</v>
      </c>
    </row>
    <row r="24" spans="1:7" s="6" customFormat="1" x14ac:dyDescent="0.15">
      <c r="A24" s="28" t="s">
        <v>40</v>
      </c>
      <c r="B24" s="29"/>
      <c r="C24" s="29"/>
      <c r="D24" s="29"/>
      <c r="E24" s="29"/>
      <c r="F24" s="30"/>
      <c r="G24" s="11" t="str">
        <f>$G$21</f>
        <v>06/02/2024-07/06/2024</v>
      </c>
    </row>
    <row r="25" spans="1:7" s="6" customFormat="1" x14ac:dyDescent="0.15">
      <c r="A25" s="28" t="s">
        <v>24</v>
      </c>
      <c r="B25" s="29"/>
      <c r="C25" s="29"/>
      <c r="D25" s="29"/>
      <c r="E25" s="29"/>
      <c r="F25" s="30"/>
      <c r="G25" s="11" t="str">
        <f>$G$21</f>
        <v>06/02/2024-07/06/2024</v>
      </c>
    </row>
    <row r="26" spans="1:7" s="6" customFormat="1" x14ac:dyDescent="0.15">
      <c r="A26" s="28"/>
      <c r="B26" s="29"/>
      <c r="C26" s="29"/>
      <c r="D26" s="29"/>
      <c r="E26" s="29"/>
      <c r="F26" s="30"/>
      <c r="G26" s="11"/>
    </row>
    <row r="27" spans="1:7" s="6" customFormat="1" x14ac:dyDescent="0.15">
      <c r="A27" s="28"/>
      <c r="B27" s="29"/>
      <c r="C27" s="29"/>
      <c r="D27" s="29"/>
      <c r="E27" s="29"/>
      <c r="F27" s="30"/>
      <c r="G27" s="11"/>
    </row>
    <row r="28" spans="1:7" s="6" customFormat="1" x14ac:dyDescent="0.15">
      <c r="A28" s="28"/>
      <c r="B28" s="29"/>
      <c r="C28" s="29"/>
      <c r="D28" s="29"/>
      <c r="E28" s="29"/>
      <c r="F28" s="30"/>
      <c r="G28" s="11"/>
    </row>
    <row r="29" spans="1:7" s="6" customFormat="1" x14ac:dyDescent="0.15">
      <c r="A29" s="28"/>
      <c r="B29" s="29"/>
      <c r="C29" s="29"/>
      <c r="D29" s="29"/>
      <c r="E29" s="29"/>
      <c r="F29" s="30"/>
      <c r="G29" s="11"/>
    </row>
    <row r="30" spans="1:7" s="6" customFormat="1" x14ac:dyDescent="0.15">
      <c r="A30" s="8"/>
      <c r="B30" s="8"/>
      <c r="C30" s="8"/>
      <c r="D30" s="8"/>
      <c r="E30" s="8"/>
      <c r="F30" s="8"/>
      <c r="G30" s="1"/>
    </row>
    <row r="31" spans="1:7" s="6" customFormat="1" x14ac:dyDescent="0.15">
      <c r="A31" s="17" t="s">
        <v>10</v>
      </c>
      <c r="B31" s="17"/>
      <c r="C31" s="17"/>
      <c r="D31" s="17"/>
      <c r="E31" s="17"/>
      <c r="F31" s="17"/>
      <c r="G31" s="17"/>
    </row>
    <row r="32" spans="1:7" s="6" customFormat="1" ht="46.5" customHeight="1" x14ac:dyDescent="0.15">
      <c r="A32" s="18"/>
      <c r="B32" s="18"/>
      <c r="C32" s="18"/>
      <c r="D32" s="18"/>
      <c r="E32" s="18"/>
      <c r="F32" s="18"/>
      <c r="G32" s="18"/>
    </row>
    <row r="33" spans="1:7" s="6" customFormat="1" ht="16.5" customHeight="1" x14ac:dyDescent="0.15">
      <c r="A33" s="1"/>
      <c r="B33" s="1"/>
      <c r="C33" s="1"/>
      <c r="D33" s="1"/>
      <c r="E33" s="1"/>
      <c r="F33" s="1"/>
      <c r="G33" s="1"/>
    </row>
    <row r="35" spans="1:7" ht="42.75" customHeight="1" x14ac:dyDescent="0.2">
      <c r="A35" s="15" t="str">
        <f>B8</f>
        <v>LC. EMMANUEAL MENDOZA CANELA</v>
      </c>
      <c r="C35" s="22" t="s">
        <v>38</v>
      </c>
      <c r="D35" s="22"/>
      <c r="E35"/>
      <c r="F35" s="22" t="s">
        <v>28</v>
      </c>
      <c r="G35" s="22"/>
    </row>
    <row r="36" spans="1:7" ht="28.5" customHeight="1" x14ac:dyDescent="0.15">
      <c r="A36" s="9" t="s">
        <v>15</v>
      </c>
      <c r="C36" s="23" t="s">
        <v>27</v>
      </c>
      <c r="D36" s="23"/>
      <c r="F36" s="24" t="s">
        <v>14</v>
      </c>
      <c r="G36" s="24"/>
    </row>
    <row r="38" spans="1:7" x14ac:dyDescent="0.15">
      <c r="A38" s="16" t="s">
        <v>19</v>
      </c>
      <c r="B38" s="16"/>
      <c r="C38" s="16"/>
      <c r="D38" s="16"/>
      <c r="E38" s="16"/>
      <c r="F38" s="16"/>
      <c r="G38" s="16"/>
    </row>
  </sheetData>
  <mergeCells count="31">
    <mergeCell ref="B1:E1"/>
    <mergeCell ref="F1:G1"/>
    <mergeCell ref="A28:F28"/>
    <mergeCell ref="A29:F29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  <mergeCell ref="A22:F22"/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3:F23"/>
    <mergeCell ref="A24:F24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12" zoomScaleNormal="100" zoomScaleSheetLayoutView="100" workbookViewId="0">
      <selection activeCell="J32" sqref="J32"/>
    </sheetView>
  </sheetViews>
  <sheetFormatPr baseColWidth="10" defaultColWidth="11.5" defaultRowHeight="13" x14ac:dyDescent="0.15"/>
  <cols>
    <col min="1" max="1" width="28.83203125" style="1" customWidth="1"/>
    <col min="2" max="2" width="11.6640625" style="1" customWidth="1"/>
    <col min="3" max="3" width="7.6640625" style="1" customWidth="1"/>
    <col min="4" max="4" width="8.33203125" style="1" customWidth="1"/>
    <col min="5" max="5" width="16.33203125" style="1" customWidth="1"/>
    <col min="6" max="6" width="19.1640625" style="1" customWidth="1"/>
    <col min="7" max="7" width="11.5" style="1"/>
    <col min="8" max="8" width="23" style="1" customWidth="1"/>
    <col min="9" max="16384" width="11.5" style="1"/>
  </cols>
  <sheetData>
    <row r="1" spans="1:8" ht="56.25" customHeight="1" x14ac:dyDescent="0.15">
      <c r="B1" s="35" t="s">
        <v>22</v>
      </c>
      <c r="C1" s="35"/>
      <c r="D1" s="35"/>
      <c r="E1" s="35"/>
      <c r="F1" s="35"/>
      <c r="G1" s="35"/>
      <c r="H1" s="35"/>
    </row>
    <row r="3" spans="1:8" x14ac:dyDescent="0.15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15">
      <c r="A6" s="34" t="s">
        <v>1</v>
      </c>
      <c r="B6" s="34"/>
      <c r="C6" s="34"/>
      <c r="D6" s="36" t="s">
        <v>25</v>
      </c>
      <c r="E6" s="36"/>
      <c r="F6" s="36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22" t="s">
        <v>47</v>
      </c>
      <c r="C8" s="22"/>
      <c r="D8" s="22"/>
      <c r="E8" s="22"/>
      <c r="F8" s="22"/>
      <c r="G8" s="22"/>
      <c r="H8" s="22"/>
    </row>
    <row r="9" spans="1:8" x14ac:dyDescent="0.15">
      <c r="A9" s="4" t="s">
        <v>2</v>
      </c>
      <c r="B9" s="22">
        <v>1</v>
      </c>
      <c r="C9" s="22"/>
      <c r="D9" s="8"/>
      <c r="F9" s="4" t="s">
        <v>11</v>
      </c>
      <c r="G9" s="21" t="str">
        <f>Registro!F9</f>
        <v>FEBRERO-JUNIO 2024</v>
      </c>
      <c r="H9" s="21"/>
    </row>
    <row r="11" spans="1:8" ht="31.5" customHeight="1" x14ac:dyDescent="0.15">
      <c r="A11" s="4" t="s">
        <v>4</v>
      </c>
      <c r="B11" s="32" t="str">
        <f>Registro!B11</f>
        <v>DOCENCIA (asesorías académicas)</v>
      </c>
      <c r="C11" s="32"/>
      <c r="D11" s="32"/>
      <c r="E11" s="32"/>
      <c r="F11" s="32"/>
      <c r="G11" s="32"/>
      <c r="H11" s="32"/>
    </row>
    <row r="12" spans="1:8" s="6" customFormat="1" x14ac:dyDescent="0.15">
      <c r="B12" s="1"/>
      <c r="C12" s="1"/>
      <c r="D12" s="1"/>
      <c r="E12" s="1"/>
      <c r="F12" s="1"/>
      <c r="G12" s="1"/>
      <c r="H12" s="1"/>
    </row>
    <row r="13" spans="1:8" s="6" customFormat="1" x14ac:dyDescent="0.1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15">
      <c r="A14" s="20" t="str">
        <f>Registro!A14</f>
        <v>Brindar apoyo a los estudiantes a través de asesorías académicas para reforzar y que desarrollen actividades de consulta y comprensión de los diferentes temas de estudio.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1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1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72" customHeight="1" x14ac:dyDescent="0.15">
      <c r="A17" s="20" t="str">
        <f>Registro!A17</f>
        <v xml:space="preserve">
Disminuir el índice de reprobación en los estudiantes en un 50%
</v>
      </c>
      <c r="B17" s="20"/>
      <c r="C17" s="20"/>
      <c r="D17" s="20"/>
      <c r="E17" s="20"/>
      <c r="F17" s="20"/>
      <c r="G17" s="20"/>
      <c r="H17" s="20"/>
    </row>
    <row r="18" spans="1:8" s="6" customFormat="1" x14ac:dyDescent="0.1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1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1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15">
      <c r="A21" s="20" t="str">
        <f>Registro!A21</f>
        <v>Asesorar a los alumnos en la asignatura costos de manufactura grupo 205 A</v>
      </c>
      <c r="B21" s="20"/>
      <c r="C21" s="37" t="s">
        <v>41</v>
      </c>
      <c r="D21" s="37"/>
      <c r="E21" s="37"/>
      <c r="F21" s="38" t="s">
        <v>31</v>
      </c>
      <c r="G21" s="38"/>
      <c r="H21" s="10">
        <v>0.33</v>
      </c>
    </row>
    <row r="22" spans="1:8" s="6" customFormat="1" ht="35.25" customHeight="1" x14ac:dyDescent="0.15">
      <c r="A22" s="41" t="s">
        <v>39</v>
      </c>
      <c r="B22" s="42"/>
      <c r="C22" s="43" t="str">
        <f t="shared" ref="C22" si="0">$C$21</f>
        <v>06/02/2024 al 22/03/2024</v>
      </c>
      <c r="D22" s="44"/>
      <c r="E22" s="45"/>
      <c r="F22" s="28" t="s">
        <v>31</v>
      </c>
      <c r="G22" s="30"/>
      <c r="H22" s="10">
        <v>0.33</v>
      </c>
    </row>
    <row r="23" spans="1:8" s="6" customFormat="1" ht="35.25" customHeight="1" x14ac:dyDescent="0.15">
      <c r="A23" s="20" t="str">
        <f>Registro!A23</f>
        <v>Asesorar a los alumnos en la asignatura costos empresariales grupo 210 A</v>
      </c>
      <c r="B23" s="20"/>
      <c r="C23" s="37" t="str">
        <f t="shared" ref="C23:C25" si="1">$C$21</f>
        <v>06/02/2024 al 22/03/2024</v>
      </c>
      <c r="D23" s="37"/>
      <c r="E23" s="37"/>
      <c r="F23" s="20" t="s">
        <v>31</v>
      </c>
      <c r="G23" s="20"/>
      <c r="H23" s="10">
        <v>0.33</v>
      </c>
    </row>
    <row r="24" spans="1:8" s="6" customFormat="1" ht="35.25" customHeight="1" x14ac:dyDescent="0.15">
      <c r="A24" s="20" t="str">
        <f>Registro!A24</f>
        <v>Asesorar a los alumnos de la asignatura gestión de la retribución  grupo 605 C</v>
      </c>
      <c r="B24" s="20"/>
      <c r="C24" s="37" t="str">
        <f t="shared" si="1"/>
        <v>06/02/2024 al 22/03/2024</v>
      </c>
      <c r="D24" s="37"/>
      <c r="E24" s="37"/>
      <c r="F24" s="20" t="s">
        <v>31</v>
      </c>
      <c r="G24" s="20"/>
      <c r="H24" s="10">
        <v>0.33</v>
      </c>
    </row>
    <row r="25" spans="1:8" s="6" customFormat="1" ht="35.25" customHeight="1" x14ac:dyDescent="0.15">
      <c r="A25" s="20" t="str">
        <f>Registro!A25</f>
        <v>Elaboración de reportes administrativos de las actividades</v>
      </c>
      <c r="B25" s="20"/>
      <c r="C25" s="37" t="str">
        <f t="shared" si="1"/>
        <v>06/02/2024 al 22/03/2024</v>
      </c>
      <c r="D25" s="37"/>
      <c r="E25" s="37"/>
      <c r="F25" s="20" t="s">
        <v>26</v>
      </c>
      <c r="G25" s="20"/>
      <c r="H25" s="10">
        <v>0.33</v>
      </c>
    </row>
    <row r="26" spans="1:8" s="6" customFormat="1" ht="35.25" customHeight="1" x14ac:dyDescent="0.15">
      <c r="A26" s="20"/>
      <c r="B26" s="20"/>
      <c r="C26" s="37"/>
      <c r="D26" s="37"/>
      <c r="E26" s="37"/>
      <c r="F26" s="20"/>
      <c r="G26" s="20"/>
      <c r="H26" s="10"/>
    </row>
    <row r="27" spans="1:8" s="6" customFormat="1" x14ac:dyDescent="0.15">
      <c r="A27" s="38"/>
      <c r="B27" s="38"/>
      <c r="C27" s="37"/>
      <c r="D27" s="37"/>
      <c r="E27" s="37"/>
      <c r="F27" s="38"/>
      <c r="G27" s="38"/>
      <c r="H27" s="10"/>
    </row>
    <row r="28" spans="1:8" s="6" customFormat="1" x14ac:dyDescent="0.15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15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1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15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15">
      <c r="A32" s="18"/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1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15">
      <c r="A34" s="5"/>
      <c r="C34" s="22" t="str">
        <f>Registro!C35</f>
        <v>L.A.E RENATA RAMOS MORENO</v>
      </c>
      <c r="D34" s="22"/>
      <c r="E34" s="22"/>
      <c r="G34" s="22" t="str">
        <f>Registro!F35</f>
        <v>M.C. J. y S. OFELIA ENRIQUEZ ORDAZ</v>
      </c>
      <c r="H34" s="22"/>
    </row>
    <row r="35" spans="1:8" ht="28.5" customHeight="1" x14ac:dyDescent="0.15">
      <c r="A35" s="9" t="str">
        <f>B8</f>
        <v>LC. EMMANUEAL MENDOZA CANELA</v>
      </c>
      <c r="C35" s="46" t="s">
        <v>33</v>
      </c>
      <c r="D35" s="46"/>
      <c r="E35" s="46"/>
      <c r="G35" s="14" t="s">
        <v>14</v>
      </c>
      <c r="H35" s="14"/>
    </row>
    <row r="37" spans="1:8" ht="24.75" customHeight="1" x14ac:dyDescent="0.15">
      <c r="A37" s="16" t="s">
        <v>20</v>
      </c>
      <c r="B37" s="16"/>
      <c r="C37" s="16"/>
      <c r="D37" s="16"/>
      <c r="E37" s="16"/>
      <c r="F37" s="16"/>
      <c r="G37" s="16"/>
      <c r="H37" s="16"/>
    </row>
  </sheetData>
  <mergeCells count="50">
    <mergeCell ref="A22:B22"/>
    <mergeCell ref="C22:E22"/>
    <mergeCell ref="F22:G22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5:B25"/>
    <mergeCell ref="C25:E25"/>
    <mergeCell ref="F25:G25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7"/>
  <sheetViews>
    <sheetView zoomScaleNormal="100" zoomScaleSheetLayoutView="100" workbookViewId="0">
      <selection activeCell="A34" sqref="A34"/>
    </sheetView>
  </sheetViews>
  <sheetFormatPr baseColWidth="10" defaultColWidth="11.5" defaultRowHeight="13" x14ac:dyDescent="0.15"/>
  <cols>
    <col min="1" max="1" width="28.83203125" style="1" customWidth="1"/>
    <col min="2" max="2" width="9.6640625" style="1" customWidth="1"/>
    <col min="3" max="4" width="6.5" style="1" customWidth="1"/>
    <col min="5" max="5" width="16.1640625" style="1" customWidth="1"/>
    <col min="6" max="6" width="9.6640625" style="1" customWidth="1"/>
    <col min="7" max="7" width="11.5" style="1"/>
    <col min="8" max="8" width="21.6640625" style="1" customWidth="1"/>
    <col min="9" max="16384" width="11.5" style="1"/>
  </cols>
  <sheetData>
    <row r="1" spans="1:8" ht="56.25" customHeight="1" x14ac:dyDescent="0.15">
      <c r="B1" s="35" t="s">
        <v>22</v>
      </c>
      <c r="C1" s="35"/>
      <c r="D1" s="35"/>
      <c r="E1" s="35"/>
      <c r="F1" s="35"/>
      <c r="G1" s="35"/>
      <c r="H1" s="35"/>
    </row>
    <row r="3" spans="1:8" x14ac:dyDescent="0.15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15">
      <c r="A6" s="34" t="s">
        <v>1</v>
      </c>
      <c r="B6" s="34"/>
      <c r="C6" s="34"/>
      <c r="D6" s="36" t="str">
        <f>Registro!D6</f>
        <v>LICENCIATURA EN ADMINISTRACIÓN</v>
      </c>
      <c r="E6" s="36"/>
      <c r="F6" s="36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22" t="str">
        <f>Registro!B8</f>
        <v>LC. EMMANUEAL MENDOZA CANELA</v>
      </c>
      <c r="C8" s="22"/>
      <c r="D8" s="22"/>
      <c r="E8" s="22"/>
      <c r="F8" s="22"/>
      <c r="G8" s="22"/>
      <c r="H8" s="22"/>
    </row>
    <row r="9" spans="1:8" x14ac:dyDescent="0.15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FEBRERO-JUNIO 2024</v>
      </c>
      <c r="H9" s="21"/>
    </row>
    <row r="11" spans="1:8" x14ac:dyDescent="0.15">
      <c r="A11" s="4" t="s">
        <v>4</v>
      </c>
      <c r="B11" s="22" t="str">
        <f>Registro!B11</f>
        <v>DOCENCIA (asesorías académicas)</v>
      </c>
      <c r="C11" s="22"/>
      <c r="D11" s="22"/>
      <c r="E11" s="22"/>
      <c r="F11" s="22"/>
      <c r="G11" s="22"/>
      <c r="H11" s="22"/>
    </row>
    <row r="12" spans="1:8" s="6" customFormat="1" x14ac:dyDescent="0.15">
      <c r="B12" s="1"/>
      <c r="C12" s="1"/>
      <c r="D12" s="1"/>
      <c r="E12" s="1"/>
      <c r="F12" s="1"/>
      <c r="G12" s="1"/>
      <c r="H12" s="1"/>
    </row>
    <row r="13" spans="1:8" s="6" customFormat="1" x14ac:dyDescent="0.1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15">
      <c r="A14" s="20" t="str">
        <f>Registro!A14</f>
        <v>Brindar apoyo a los estudiantes a través de asesorías académicas para reforzar y que desarrollen actividades de consulta y comprensión de los diferentes temas de estudio.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1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1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15">
      <c r="A17" s="20" t="str">
        <f>Registro!A17</f>
        <v xml:space="preserve">
Disminuir el índice de reprobación en los estudiantes en un 50%
</v>
      </c>
      <c r="B17" s="20"/>
      <c r="C17" s="20"/>
      <c r="D17" s="20"/>
      <c r="E17" s="20"/>
      <c r="F17" s="20"/>
      <c r="G17" s="20"/>
      <c r="H17" s="20"/>
    </row>
    <row r="18" spans="1:8" s="6" customFormat="1" x14ac:dyDescent="0.1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1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1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15">
      <c r="A21" s="20" t="str">
        <f>Registro!A21</f>
        <v>Asesorar a los alumnos en la asignatura costos de manufactura grupo 205 A</v>
      </c>
      <c r="B21" s="20"/>
      <c r="C21" s="37" t="s">
        <v>45</v>
      </c>
      <c r="D21" s="37"/>
      <c r="E21" s="37"/>
      <c r="F21" s="20" t="s">
        <v>31</v>
      </c>
      <c r="G21" s="20"/>
      <c r="H21" s="10">
        <v>0.66</v>
      </c>
    </row>
    <row r="22" spans="1:8" s="6" customFormat="1" ht="35.25" customHeight="1" x14ac:dyDescent="0.15">
      <c r="A22" s="41" t="s">
        <v>44</v>
      </c>
      <c r="B22" s="42"/>
      <c r="C22" s="43" t="str">
        <f t="shared" ref="C22:C25" si="0">$C$21</f>
        <v>23/03/24 al 29/04/24</v>
      </c>
      <c r="D22" s="44"/>
      <c r="E22" s="45"/>
      <c r="F22" s="20" t="s">
        <v>31</v>
      </c>
      <c r="G22" s="20"/>
      <c r="H22" s="10">
        <v>0.66</v>
      </c>
    </row>
    <row r="23" spans="1:8" s="6" customFormat="1" ht="35.25" customHeight="1" x14ac:dyDescent="0.15">
      <c r="A23" s="20" t="str">
        <f>Registro!A23</f>
        <v>Asesorar a los alumnos en la asignatura costos empresariales grupo 210 A</v>
      </c>
      <c r="B23" s="20"/>
      <c r="C23" s="37" t="str">
        <f t="shared" si="0"/>
        <v>23/03/24 al 29/04/24</v>
      </c>
      <c r="D23" s="37"/>
      <c r="E23" s="37"/>
      <c r="F23" s="20" t="s">
        <v>31</v>
      </c>
      <c r="G23" s="20"/>
      <c r="H23" s="10">
        <v>0.66</v>
      </c>
    </row>
    <row r="24" spans="1:8" s="6" customFormat="1" ht="35.25" customHeight="1" x14ac:dyDescent="0.15">
      <c r="A24" s="20" t="str">
        <f>Registro!A24</f>
        <v>Asesorar a los alumnos de la asignatura gestión de la retribución  grupo 605 C</v>
      </c>
      <c r="B24" s="20"/>
      <c r="C24" s="37" t="str">
        <f t="shared" si="0"/>
        <v>23/03/24 al 29/04/24</v>
      </c>
      <c r="D24" s="37"/>
      <c r="E24" s="37"/>
      <c r="F24" s="20" t="s">
        <v>31</v>
      </c>
      <c r="G24" s="20"/>
      <c r="H24" s="10">
        <v>0.66</v>
      </c>
    </row>
    <row r="25" spans="1:8" s="6" customFormat="1" ht="35.25" customHeight="1" x14ac:dyDescent="0.15">
      <c r="A25" s="20" t="str">
        <f>Registro!A25</f>
        <v>Elaboración de reportes administrativos de las actividades</v>
      </c>
      <c r="B25" s="20"/>
      <c r="C25" s="37" t="str">
        <f t="shared" si="0"/>
        <v>23/03/24 al 29/04/24</v>
      </c>
      <c r="D25" s="37"/>
      <c r="E25" s="37"/>
      <c r="F25" s="20" t="str">
        <f>'Reporte 1'!$F$25</f>
        <v>Reporte de proyectos individuales en plataforma</v>
      </c>
      <c r="G25" s="20"/>
      <c r="H25" s="10">
        <v>0.66</v>
      </c>
    </row>
    <row r="26" spans="1:8" s="6" customFormat="1" ht="35.25" customHeight="1" x14ac:dyDescent="0.15">
      <c r="A26" s="20"/>
      <c r="B26" s="20"/>
      <c r="C26" s="37"/>
      <c r="D26" s="37"/>
      <c r="E26" s="37"/>
      <c r="F26" s="20"/>
      <c r="G26" s="20"/>
      <c r="H26" s="10"/>
    </row>
    <row r="27" spans="1:8" s="6" customFormat="1" x14ac:dyDescent="0.15">
      <c r="A27" s="38"/>
      <c r="B27" s="38"/>
      <c r="C27" s="37"/>
      <c r="D27" s="37"/>
      <c r="E27" s="37"/>
      <c r="F27" s="38"/>
      <c r="G27" s="38"/>
      <c r="H27" s="10"/>
    </row>
    <row r="28" spans="1:8" s="6" customFormat="1" x14ac:dyDescent="0.15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15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1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15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15">
      <c r="A32" s="18"/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1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15">
      <c r="A34" s="5"/>
      <c r="C34" s="22" t="str">
        <f>Registro!C35</f>
        <v>L.A.E RENATA RAMOS MORENO</v>
      </c>
      <c r="D34" s="22"/>
      <c r="E34" s="22"/>
      <c r="G34" s="22" t="str">
        <f>Registro!F35</f>
        <v>M.C. J. y S. OFELIA ENRIQUEZ ORDAZ</v>
      </c>
      <c r="H34" s="22"/>
    </row>
    <row r="35" spans="1:8" ht="28.5" customHeight="1" x14ac:dyDescent="0.15">
      <c r="A35" s="9" t="str">
        <f>B8</f>
        <v>LC. EMMANUEAL MENDOZA CANELA</v>
      </c>
      <c r="C35" s="46" t="s">
        <v>16</v>
      </c>
      <c r="D35" s="46"/>
      <c r="E35" s="46"/>
      <c r="G35" s="14" t="s">
        <v>14</v>
      </c>
      <c r="H35" s="14"/>
    </row>
    <row r="37" spans="1:8" ht="24.75" customHeight="1" x14ac:dyDescent="0.15">
      <c r="A37" s="16" t="s">
        <v>20</v>
      </c>
      <c r="B37" s="16"/>
      <c r="C37" s="16"/>
      <c r="D37" s="16"/>
      <c r="E37" s="16"/>
      <c r="F37" s="16"/>
      <c r="G37" s="16"/>
      <c r="H37" s="16"/>
    </row>
  </sheetData>
  <mergeCells count="50">
    <mergeCell ref="A22:B22"/>
    <mergeCell ref="C22:E22"/>
    <mergeCell ref="F22:G22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5:B25"/>
    <mergeCell ref="C25:E25"/>
    <mergeCell ref="F25:G25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7"/>
  <sheetViews>
    <sheetView tabSelected="1" zoomScaleNormal="100" zoomScaleSheetLayoutView="100" workbookViewId="0">
      <selection activeCell="M32" sqref="M32"/>
    </sheetView>
  </sheetViews>
  <sheetFormatPr baseColWidth="10" defaultColWidth="11.5" defaultRowHeight="13" x14ac:dyDescent="0.15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 x14ac:dyDescent="0.15">
      <c r="B1" s="35" t="s">
        <v>22</v>
      </c>
      <c r="C1" s="35"/>
      <c r="D1" s="35"/>
      <c r="E1" s="35"/>
      <c r="F1" s="35"/>
      <c r="G1" s="35"/>
      <c r="H1" s="35"/>
    </row>
    <row r="3" spans="1:8" x14ac:dyDescent="0.15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15">
      <c r="A6" s="34" t="s">
        <v>1</v>
      </c>
      <c r="B6" s="34"/>
      <c r="C6" s="34"/>
      <c r="D6" s="36" t="str">
        <f>Registro!D6</f>
        <v>LICENCIATURA EN ADMINISTRACIÓN</v>
      </c>
      <c r="E6" s="36"/>
      <c r="F6" s="36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22" t="s">
        <v>47</v>
      </c>
      <c r="C8" s="22"/>
      <c r="D8" s="22"/>
      <c r="E8" s="22"/>
      <c r="F8" s="22"/>
      <c r="G8" s="22"/>
      <c r="H8" s="22"/>
    </row>
    <row r="9" spans="1:8" x14ac:dyDescent="0.15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>FEBRERO-JUNIO 2024</v>
      </c>
      <c r="H9" s="21"/>
    </row>
    <row r="11" spans="1:8" x14ac:dyDescent="0.15">
      <c r="A11" s="4" t="s">
        <v>4</v>
      </c>
      <c r="B11" s="22" t="str">
        <f>Registro!B11</f>
        <v>DOCENCIA (asesorías académicas)</v>
      </c>
      <c r="C11" s="22"/>
      <c r="D11" s="22"/>
      <c r="E11" s="22"/>
      <c r="F11" s="22"/>
      <c r="G11" s="22"/>
      <c r="H11" s="22"/>
    </row>
    <row r="12" spans="1:8" s="6" customFormat="1" x14ac:dyDescent="0.15">
      <c r="B12" s="1"/>
      <c r="C12" s="1"/>
      <c r="D12" s="1"/>
      <c r="E12" s="1"/>
      <c r="F12" s="1"/>
      <c r="G12" s="1"/>
      <c r="H12" s="1"/>
    </row>
    <row r="13" spans="1:8" s="6" customFormat="1" x14ac:dyDescent="0.1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15">
      <c r="A14" s="20" t="str">
        <f>Registro!A14</f>
        <v>Brindar apoyo a los estudiantes a través de asesorías académicas para reforzar y que desarrollen actividades de consulta y comprensión de los diferentes temas de estudio.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1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1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15">
      <c r="A17" s="20" t="str">
        <f>Registro!A17</f>
        <v xml:space="preserve">
Disminuir el índice de reprobación en los estudiantes en un 50%
</v>
      </c>
      <c r="B17" s="20"/>
      <c r="C17" s="20"/>
      <c r="D17" s="20"/>
      <c r="E17" s="20"/>
      <c r="F17" s="20"/>
      <c r="G17" s="20"/>
      <c r="H17" s="20"/>
    </row>
    <row r="18" spans="1:8" s="6" customFormat="1" x14ac:dyDescent="0.1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1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1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22.75" customHeight="1" x14ac:dyDescent="0.15">
      <c r="A21" s="20" t="str">
        <f>Registro!A21</f>
        <v>Asesorar a los alumnos en la asignatura costos de manufactura grupo 205 A</v>
      </c>
      <c r="B21" s="20"/>
      <c r="C21" s="37" t="s">
        <v>46</v>
      </c>
      <c r="D21" s="37"/>
      <c r="E21" s="37"/>
      <c r="F21" s="20" t="s">
        <v>31</v>
      </c>
      <c r="G21" s="20"/>
      <c r="H21" s="10">
        <v>1</v>
      </c>
    </row>
    <row r="22" spans="1:8" s="6" customFormat="1" ht="25.75" customHeight="1" x14ac:dyDescent="0.15">
      <c r="A22" s="41" t="s">
        <v>34</v>
      </c>
      <c r="B22" s="42"/>
      <c r="C22" s="43" t="str">
        <f t="shared" ref="C22:C25" si="0">$C$21</f>
        <v>30/04/24 al 21/06/24</v>
      </c>
      <c r="D22" s="44"/>
      <c r="E22" s="45"/>
      <c r="F22" s="41" t="s">
        <v>31</v>
      </c>
      <c r="G22" s="42"/>
      <c r="H22" s="10">
        <v>1</v>
      </c>
    </row>
    <row r="23" spans="1:8" s="6" customFormat="1" ht="24" customHeight="1" x14ac:dyDescent="0.15">
      <c r="A23" s="20" t="str">
        <f>Registro!A23</f>
        <v>Asesorar a los alumnos en la asignatura costos empresariales grupo 210 A</v>
      </c>
      <c r="B23" s="20"/>
      <c r="C23" s="43" t="str">
        <f t="shared" si="0"/>
        <v>30/04/24 al 21/06/24</v>
      </c>
      <c r="D23" s="44"/>
      <c r="E23" s="45"/>
      <c r="F23" s="20" t="s">
        <v>31</v>
      </c>
      <c r="G23" s="20"/>
      <c r="H23" s="10">
        <v>1</v>
      </c>
    </row>
    <row r="24" spans="1:8" s="6" customFormat="1" ht="23.5" customHeight="1" x14ac:dyDescent="0.15">
      <c r="A24" s="20" t="str">
        <f>Registro!A24</f>
        <v>Asesorar a los alumnos de la asignatura gestión de la retribución  grupo 605 C</v>
      </c>
      <c r="B24" s="20"/>
      <c r="C24" s="43" t="str">
        <f t="shared" si="0"/>
        <v>30/04/24 al 21/06/24</v>
      </c>
      <c r="D24" s="44"/>
      <c r="E24" s="45"/>
      <c r="F24" s="20" t="s">
        <v>31</v>
      </c>
      <c r="G24" s="20"/>
      <c r="H24" s="10">
        <v>1</v>
      </c>
    </row>
    <row r="25" spans="1:8" s="6" customFormat="1" ht="21" customHeight="1" x14ac:dyDescent="0.15">
      <c r="A25" s="20" t="str">
        <f>Registro!A25</f>
        <v>Elaboración de reportes administrativos de las actividades</v>
      </c>
      <c r="B25" s="20"/>
      <c r="C25" s="43" t="str">
        <f t="shared" si="0"/>
        <v>30/04/24 al 21/06/24</v>
      </c>
      <c r="D25" s="44"/>
      <c r="E25" s="45"/>
      <c r="F25" s="20" t="str">
        <f>'Reporte 2'!$F$25</f>
        <v>Reporte de proyectos individuales en plataforma</v>
      </c>
      <c r="G25" s="20"/>
      <c r="H25" s="10">
        <v>1</v>
      </c>
    </row>
    <row r="26" spans="1:8" s="6" customFormat="1" ht="26.5" customHeight="1" x14ac:dyDescent="0.15">
      <c r="A26" s="20"/>
      <c r="B26" s="20"/>
      <c r="C26" s="37"/>
      <c r="D26" s="37"/>
      <c r="E26" s="37"/>
      <c r="F26" s="20"/>
      <c r="G26" s="20"/>
      <c r="H26" s="10"/>
    </row>
    <row r="27" spans="1:8" s="6" customFormat="1" x14ac:dyDescent="0.15">
      <c r="A27" s="38"/>
      <c r="B27" s="38"/>
      <c r="C27" s="37"/>
      <c r="D27" s="37"/>
      <c r="E27" s="37"/>
      <c r="F27" s="38"/>
      <c r="G27" s="38"/>
      <c r="H27" s="10"/>
    </row>
    <row r="28" spans="1:8" s="6" customFormat="1" x14ac:dyDescent="0.15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15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1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15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15">
      <c r="A32" s="18"/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1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15">
      <c r="A34" s="5"/>
      <c r="C34" s="22" t="str">
        <f>Registro!C35</f>
        <v>L.A.E RENATA RAMOS MORENO</v>
      </c>
      <c r="D34" s="22"/>
      <c r="E34" s="22"/>
      <c r="G34" s="22" t="str">
        <f>Registro!F35</f>
        <v>M.C. J. y S. OFELIA ENRIQUEZ ORDAZ</v>
      </c>
      <c r="H34" s="22"/>
    </row>
    <row r="35" spans="1:8" ht="28.5" customHeight="1" x14ac:dyDescent="0.15">
      <c r="A35" s="9" t="str">
        <f>B8</f>
        <v>LC. EMMANUEAL MENDOZA CANELA</v>
      </c>
      <c r="C35" s="46" t="s">
        <v>16</v>
      </c>
      <c r="D35" s="46"/>
      <c r="E35" s="46"/>
      <c r="G35" s="14" t="s">
        <v>14</v>
      </c>
      <c r="H35" s="14"/>
    </row>
    <row r="37" spans="1:8" ht="24.75" customHeight="1" x14ac:dyDescent="0.15">
      <c r="A37" s="16" t="s">
        <v>20</v>
      </c>
      <c r="B37" s="16"/>
      <c r="C37" s="16"/>
      <c r="D37" s="16"/>
      <c r="E37" s="16"/>
      <c r="F37" s="16"/>
      <c r="G37" s="16"/>
      <c r="H37" s="16"/>
    </row>
  </sheetData>
  <mergeCells count="50"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5:B25"/>
    <mergeCell ref="C25:E25"/>
    <mergeCell ref="F25:G25"/>
    <mergeCell ref="A23:B23"/>
    <mergeCell ref="C23:E23"/>
    <mergeCell ref="F23:G23"/>
    <mergeCell ref="A24:B24"/>
    <mergeCell ref="C24:E24"/>
    <mergeCell ref="F24:G24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Angel sh</cp:lastModifiedBy>
  <cp:lastPrinted>2022-07-28T18:37:02Z</cp:lastPrinted>
  <dcterms:created xsi:type="dcterms:W3CDTF">2022-07-23T13:46:58Z</dcterms:created>
  <dcterms:modified xsi:type="dcterms:W3CDTF">2024-06-20T19:15:49Z</dcterms:modified>
</cp:coreProperties>
</file>