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2024 REPORTES INDIVIDUALES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2" i="8"/>
  <c r="C23" i="8"/>
  <c r="C24" i="8"/>
  <c r="C25" i="8"/>
  <c r="C26" i="8"/>
  <c r="C27" i="8"/>
  <c r="C21" i="7"/>
  <c r="C22" i="7"/>
  <c r="C23" i="7"/>
  <c r="C24" i="7"/>
  <c r="C25" i="7"/>
  <c r="C26" i="7"/>
  <c r="C27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<sst xmlns="http://schemas.openxmlformats.org/spreadsheetml/2006/main" count="131" uniqueCount="60">
  <si>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</si>
  <si>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</si>
  <si>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</si>
  <si>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</si>
  <si>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</si>
  <si>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</si>
  <si>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</si>
  <si>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</si>
  <si>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</si>
  <si>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</si>
  <si>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</si>
  <si>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</si>
  <si>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</si>
  <si>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</si>
  <si>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</si>
  <si>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</si>
  <si>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</si>
  <si>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</si>
  <si>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</si>
  <si>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</si>
  <si>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</si>
  <si>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</si>
  <si>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</si>
  <si>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</si>
  <si>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</si>
  <si>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</si>
  <si>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</si>
  <si>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</si>
  <si>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</si>
  <si>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</si>
  <si>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</si>
  <si>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</si>
  <si>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</si>
  <si>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</si>
  <si>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</si>
  <si>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</si>
  <si>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</si>
  <si>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</si>
  <si>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</si>
  <si>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</si>
  <si>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</si>
  <si>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</si>
  <si>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</si>
  <si>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</si>
  <si>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</si>
  <si>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 xml:space="preserve">efe de División de Ingeniería </t>
    </r>
  </si>
  <si>
    <t>19/11/22 al 04/01/23</t>
  </si>
  <si>
    <t>20/11/22 al 04/01/23</t>
  </si>
  <si>
    <t>25/11/22 al 04/01/23</t>
  </si>
  <si>
    <t>28/11/22 al 04/01/23</t>
  </si>
  <si>
    <t>ING.ANGEL RODRIGUEZ RUIZ</t>
  </si>
  <si>
    <t xml:space="preserve">Jefe de División de Ingeniería </t>
  </si>
  <si>
    <t>APOYO A LADOCENCIA (PREPARACION DE CLASES, CORRECCION DE EXAMENES, REDACCION.</t>
  </si>
  <si>
    <t>FEBRERO- JUNIO-2024</t>
  </si>
  <si>
    <t>4 Reportes parciales del SGI
1 Reporte Final del SGI
4 Instrumentaciones 
3 Reportes de Proyectos Individuales</t>
  </si>
  <si>
    <t>03/09/2024-09/06/2024</t>
  </si>
  <si>
    <t>14/03/2024-10/06/2024</t>
  </si>
  <si>
    <t>06/03/2024-08/06/2024</t>
  </si>
  <si>
    <t>02/02/2024-08/06/2024</t>
  </si>
  <si>
    <t>07/03/2024-08/06/2024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</si>
</sst>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42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53</v>
      </c>
      <c r="G9" s="31"/>
    </row>
    <row r="11" spans="1:7" ht="31.5" customHeight="1" x14ac:dyDescent="0.2">
      <c r="A11" s="4" t="s">
        <v>4</v>
      </c>
      <c r="B11" s="23" t="s">
        <v>52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54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19" t="s">
        <v>31</v>
      </c>
      <c r="B21" s="20"/>
      <c r="C21" s="20"/>
      <c r="D21" s="20"/>
      <c r="E21" s="20"/>
      <c r="F21" s="21"/>
      <c r="G21" s="12" t="s">
        <v>55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2" t="s">
        <v>57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2" t="s">
        <v>58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2" t="s">
        <v>57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2" t="s">
        <v>58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2" t="s">
        <v>56</v>
      </c>
    </row>
    <row r="27" spans="1:7" s="6" customFormat="1" x14ac:dyDescent="0.2">
      <c r="A27" s="19" t="s">
        <v>30</v>
      </c>
      <c r="B27" s="20"/>
      <c r="C27" s="20"/>
      <c r="D27" s="20"/>
      <c r="E27" s="20"/>
      <c r="F27" s="21"/>
      <c r="G27" s="12" t="s">
        <v>59</v>
      </c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ANGEL RODRIGUEZ RUIZ</v>
      </c>
      <c r="C36" s="32" t="s">
        <v>41</v>
      </c>
      <c r="D36" s="33"/>
      <c r="E36"/>
      <c r="F36" s="32" t="s">
        <v>43</v>
      </c>
      <c r="G36" s="22"/>
    </row>
    <row r="37" spans="1:7" ht="28.5" customHeight="1" x14ac:dyDescent="0.2">
      <c r="A37" s="10" t="s">
        <v>15</v>
      </c>
      <c r="C37" s="34" t="s">
        <v>40</v>
      </c>
      <c r="D37" s="35"/>
      <c r="F37" s="36" t="s">
        <v>14</v>
      </c>
      <c r="G37" s="36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79.5703125" style="1" bestFit="1" customWidth="1"/>
    <col min="9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">
        <v>42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FEBRERO- JUNIO-2024</v>
      </c>
      <c r="H9" s="31"/>
    </row>
    <row r="11" spans="1:8" ht="31.5" customHeight="1" x14ac:dyDescent="0.2">
      <c r="A11" s="4" t="s">
        <v>4</v>
      </c>
      <c r="B11" s="23" t="str">
        <f>Registro!B11</f>
        <v>APOYO A LADOCENCIA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43" t="str">
        <f>Registro!G21</f>
        <v>03/09/2024-09/06/2024</v>
      </c>
      <c r="D21" s="44"/>
      <c r="E21" s="45"/>
      <c r="F21" s="19" t="s">
        <v>32</v>
      </c>
      <c r="G21" s="21"/>
      <c r="H21" s="11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3" t="str">
        <f>Registro!G22</f>
        <v>06/03/2024-08/06/2024</v>
      </c>
      <c r="D22" s="44"/>
      <c r="E22" s="45"/>
      <c r="F22" s="25" t="s">
        <v>33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3" t="str">
        <f>Registro!G23</f>
        <v>02/02/2024-08/06/2024</v>
      </c>
      <c r="D23" s="44"/>
      <c r="E23" s="45"/>
      <c r="F23" s="25" t="s">
        <v>34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3" t="str">
        <f>Registro!G24</f>
        <v>06/03/2024-08/06/2024</v>
      </c>
      <c r="D24" s="44"/>
      <c r="E24" s="45"/>
      <c r="F24" s="41" t="s">
        <v>35</v>
      </c>
      <c r="G24" s="41"/>
      <c r="H24" s="11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3" t="str">
        <f>Registro!G25</f>
        <v>02/02/2024-08/06/2024</v>
      </c>
      <c r="D25" s="44"/>
      <c r="E25" s="45"/>
      <c r="F25" s="41" t="s">
        <v>36</v>
      </c>
      <c r="G25" s="41"/>
      <c r="H25" s="11">
        <v>0.33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43" t="str">
        <f>Registro!G26</f>
        <v>14/03/2024-10/06/2024</v>
      </c>
      <c r="D26" s="44"/>
      <c r="E26" s="45"/>
      <c r="F26" s="25" t="s">
        <v>37</v>
      </c>
      <c r="G26" s="25"/>
      <c r="H26" s="11">
        <v>0.33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43" t="str">
        <f>Registro!G27</f>
        <v>07/03/2024-08/06/2024</v>
      </c>
      <c r="D27" s="44"/>
      <c r="E27" s="45"/>
      <c r="F27" s="25" t="s">
        <v>38</v>
      </c>
      <c r="G27" s="25"/>
      <c r="H27" s="11">
        <v>0.33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32" t="s">
        <v>41</v>
      </c>
      <c r="D35" s="22"/>
      <c r="E35" s="22"/>
      <c r="G35" s="32" t="s">
        <v>43</v>
      </c>
      <c r="H35" s="22"/>
    </row>
    <row r="36" spans="1:8" ht="28.5" customHeight="1" x14ac:dyDescent="0.2">
      <c r="A36" s="10" t="s">
        <v>44</v>
      </c>
      <c r="C36" s="40" t="s">
        <v>45</v>
      </c>
      <c r="D36" s="40"/>
      <c r="E36" s="40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ELECTROMECANICA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FEBRERO- JUNIO-2024</v>
      </c>
      <c r="H9" s="31"/>
    </row>
    <row r="11" spans="1:8" x14ac:dyDescent="0.2">
      <c r="A11" s="4" t="s">
        <v>4</v>
      </c>
      <c r="B11" s="22" t="str">
        <f>Registro!B11</f>
        <v>APOYO A LADOCENCIA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42" t="str">
        <f>Registro!G21</f>
        <v>03/09/2024-09/06/2024</v>
      </c>
      <c r="D21" s="42"/>
      <c r="E21" s="42"/>
      <c r="F21" s="41" t="s">
        <v>32</v>
      </c>
      <c r="G21" s="41"/>
      <c r="H21" s="11">
        <v>0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tr">
        <f>Registro!G22</f>
        <v>06/03/2024-08/06/2024</v>
      </c>
      <c r="D22" s="42"/>
      <c r="E22" s="42"/>
      <c r="F22" s="25" t="s">
        <v>33</v>
      </c>
      <c r="G22" s="25"/>
      <c r="H22" s="11">
        <v>0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tr">
        <f>Registro!G23</f>
        <v>02/02/2024-08/06/2024</v>
      </c>
      <c r="D23" s="42"/>
      <c r="E23" s="42"/>
      <c r="F23" s="25" t="s">
        <v>34</v>
      </c>
      <c r="G23" s="25"/>
      <c r="H23" s="11">
        <v>0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tr">
        <f>Registro!G24</f>
        <v>06/03/2024-08/06/2024</v>
      </c>
      <c r="D24" s="42"/>
      <c r="E24" s="42"/>
      <c r="F24" s="41" t="s">
        <v>35</v>
      </c>
      <c r="G24" s="41"/>
      <c r="H24" s="11">
        <v>0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tr">
        <f>Registro!G25</f>
        <v>02/02/2024-08/06/2024</v>
      </c>
      <c r="D25" s="42"/>
      <c r="E25" s="42"/>
      <c r="F25" s="41" t="s">
        <v>36</v>
      </c>
      <c r="G25" s="41"/>
      <c r="H25" s="11">
        <v>0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42" t="str">
        <f>Registro!G26</f>
        <v>14/03/2024-10/06/2024</v>
      </c>
      <c r="D26" s="42"/>
      <c r="E26" s="42"/>
      <c r="F26" s="25" t="s">
        <v>37</v>
      </c>
      <c r="G26" s="25"/>
      <c r="H26" s="11">
        <v>0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42" t="str">
        <f>Registro!G27</f>
        <v>07/03/2024-08/06/2024</v>
      </c>
      <c r="D27" s="42"/>
      <c r="E27" s="42"/>
      <c r="F27" s="25" t="s">
        <v>38</v>
      </c>
      <c r="G27" s="25"/>
      <c r="H27" s="11">
        <v>0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2">
      <c r="A36" s="10" t="str">
        <f>B8</f>
        <v>ING. ANGEL RODRIGUEZ RUIZ</v>
      </c>
      <c r="C36" s="50" t="s">
        <v>16</v>
      </c>
      <c r="D36" s="50"/>
      <c r="E36" s="50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8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ELECTROMECANICA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FEBRERO- JUNIO-2024</v>
      </c>
      <c r="H9" s="31"/>
    </row>
    <row r="11" spans="1:8" x14ac:dyDescent="0.2">
      <c r="A11" s="4" t="s">
        <v>4</v>
      </c>
      <c r="B11" s="22" t="str">
        <f>Registro!B11</f>
        <v>APOYO A LADOCENCIA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1" t="str">
        <f>Registro!A21</f>
        <v>Preparación de clases de materias de acuerdo al horario de clases asignado en este semestre.</v>
      </c>
      <c r="B21" s="41"/>
      <c r="C21" s="42" t="s">
        <v>46</v>
      </c>
      <c r="D21" s="42"/>
      <c r="E21" s="42"/>
      <c r="F21" s="41" t="s">
        <v>32</v>
      </c>
      <c r="G21" s="41"/>
      <c r="H21" s="11"/>
    </row>
    <row r="22" spans="1:8" s="6" customFormat="1" x14ac:dyDescent="0.2">
      <c r="A22" s="41" t="str">
        <f>Registro!A22</f>
        <v>Elaboración, aplicación y calificación de exámenes</v>
      </c>
      <c r="B22" s="41"/>
      <c r="C22" s="42" t="s">
        <v>47</v>
      </c>
      <c r="D22" s="42"/>
      <c r="E22" s="42"/>
      <c r="F22" s="25" t="s">
        <v>33</v>
      </c>
      <c r="G22" s="25"/>
      <c r="H22" s="11"/>
    </row>
    <row r="23" spans="1:8" s="6" customFormat="1" x14ac:dyDescent="0.2">
      <c r="A23" s="41" t="str">
        <f>Registro!A23</f>
        <v>Investigación Documental del contenido de las asignaturas</v>
      </c>
      <c r="B23" s="41"/>
      <c r="C23" s="42" t="s">
        <v>48</v>
      </c>
      <c r="D23" s="42"/>
      <c r="E23" s="42"/>
      <c r="F23" s="25" t="s">
        <v>34</v>
      </c>
      <c r="G23" s="25"/>
      <c r="H23" s="11"/>
    </row>
    <row r="24" spans="1:8" s="6" customFormat="1" x14ac:dyDescent="0.2">
      <c r="A24" s="41" t="str">
        <f>Registro!A24</f>
        <v>Proceso de evalución de los trabajos de los alumnos.</v>
      </c>
      <c r="B24" s="41"/>
      <c r="C24" s="42" t="s">
        <v>48</v>
      </c>
      <c r="D24" s="42"/>
      <c r="E24" s="42"/>
      <c r="F24" s="41" t="s">
        <v>35</v>
      </c>
      <c r="G24" s="41"/>
      <c r="H24" s="11"/>
    </row>
    <row r="25" spans="1:8" s="6" customFormat="1" x14ac:dyDescent="0.2">
      <c r="A25" s="41" t="str">
        <f>Registro!A25</f>
        <v>Preparación de material didáctico para cada tema de las materias antes citadas</v>
      </c>
      <c r="B25" s="41"/>
      <c r="C25" s="42" t="s">
        <v>49</v>
      </c>
      <c r="D25" s="42"/>
      <c r="E25" s="42"/>
      <c r="F25" s="41" t="s">
        <v>36</v>
      </c>
      <c r="G25" s="41"/>
      <c r="H25" s="11"/>
    </row>
    <row r="26" spans="1:8" s="6" customFormat="1" x14ac:dyDescent="0.2">
      <c r="A26" s="41" t="str">
        <f>Registro!A26</f>
        <v>Asesoría Extra clases de las asignaturas</v>
      </c>
      <c r="B26" s="41"/>
      <c r="C26" s="42" t="s">
        <v>48</v>
      </c>
      <c r="D26" s="42"/>
      <c r="E26" s="42"/>
      <c r="F26" s="25" t="s">
        <v>37</v>
      </c>
      <c r="G26" s="25"/>
      <c r="H26" s="11"/>
    </row>
    <row r="27" spans="1:8" s="6" customFormat="1" x14ac:dyDescent="0.2">
      <c r="A27" s="41" t="str">
        <f>Registro!A27</f>
        <v>Elaboración de reportes administrativos de las actividades</v>
      </c>
      <c r="B27" s="41"/>
      <c r="C27" s="42" t="s">
        <v>48</v>
      </c>
      <c r="D27" s="42"/>
      <c r="E27" s="42"/>
      <c r="F27" s="25" t="s">
        <v>38</v>
      </c>
      <c r="G27" s="25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50</v>
      </c>
      <c r="C35" s="32" t="str">
        <f>Registro!C36</f>
        <v>M.I.I ESTEBAN DOMINGUEZ FISCAL</v>
      </c>
      <c r="D35" s="32"/>
      <c r="E35" s="32"/>
      <c r="G35" s="32" t="str">
        <f>Registro!F36</f>
        <v>MCJYS OFELIA ENRIQUEZ ORDAZ</v>
      </c>
      <c r="H35" s="32"/>
    </row>
    <row r="36" spans="1:8" ht="28.5" customHeight="1" x14ac:dyDescent="0.2">
      <c r="A36" s="10" t="s">
        <v>44</v>
      </c>
      <c r="C36" s="50" t="s">
        <v>51</v>
      </c>
      <c r="D36" s="50"/>
      <c r="E36" s="50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2024-04-13T21:20:38Z</dcterms:modified>
</cp:coreProperties>
</file>