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1" i="8"/>
  <c r="C22" i="8"/>
  <c r="C23" i="8"/>
  <c r="C24" i="8"/>
  <c r="C25" i="8"/>
  <c r="C21" i="7"/>
  <c r="C22" i="7"/>
  <c r="C23" i="7"/>
  <c r="C24" i="7"/>
  <c r="C25" i="7"/>
  <c r="A21" i="9" l="1"/>
  <c r="A22" i="9"/>
  <c r="A23" i="9"/>
  <c r="A24" i="9"/>
  <c r="A25" i="9"/>
  <c r="A21" i="8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A17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<sst xmlns="http://schemas.openxmlformats.org/spreadsheetml/2006/main" count="118" uniqueCount="50">
  <si>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</si>
  <si>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</si>
  <si>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</si>
  <si>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</si>
  <si>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</si>
  <si>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</si>
  <si>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</si>
  <si>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</si>
  <si>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</si>
  <si>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</si>
  <si>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</si>
  <si>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</si>
  <si>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</si>
  <si>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</si>
  <si>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</si>
  <si>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</si>
  <si>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</si>
  <si>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</si>
  <si>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</si>
  <si>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</si>
  <si>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</si>
  <si>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</si>
  <si>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</si>
  <si>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</si>
  <si>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</si>
  <si>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TUTORIA Y DIRECCIÓN INDIVIDUALIZADA (Tutoria grupal)</t>
  </si>
  <si>
    <t>GESTION ACADEMICA Y VINCULACION</t>
  </si>
  <si>
    <t>ELECTROMECANICA</t>
  </si>
  <si>
    <t>ING. ANGEL RODRIGUEZ RUIZ</t>
  </si>
  <si>
    <t>Innovacion tecnologica</t>
  </si>
  <si>
    <t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t>
  </si>
  <si>
    <t>grupo 302 A</t>
  </si>
  <si>
    <t>Dar a conocer los compromisos y responsabilidades de los participantes</t>
  </si>
  <si>
    <t>Se realizo la lluvias de ideas para elegir el proyecto de innovacion tecnologia</t>
  </si>
  <si>
    <t>cotizacion del material a utilizar en la innovacion tecnologica</t>
  </si>
  <si>
    <t>M.I.I ESTEBAN DOMINGUEZ FISCAL</t>
  </si>
  <si>
    <t>Docente</t>
  </si>
  <si>
    <t xml:space="preserve">1 Proyecto de innovacion tecnologica
3 reportes Individuales
</t>
  </si>
  <si>
    <t xml:space="preserve">  </t>
  </si>
  <si>
    <t>Elevar la calidad de la educación a través de la innovacion tecnologica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</si>
  <si>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MCJYS OFELIA ENRIQUEZ ORDAZ</t>
  </si>
  <si>
    <t>Cotizacion del materia a utilizar en el proyecto de innovacion tecnologica</t>
  </si>
  <si>
    <t xml:space="preserve"> </t>
  </si>
  <si>
    <t>Realizar el encuadre del proyecto de innovacion tecnologica</t>
  </si>
  <si>
    <t xml:space="preserve">  Realizar la lluvias de ideas para elegir el proyecto de innovacion tecnologica</t>
  </si>
  <si>
    <t xml:space="preserve"> Dar a conocer el objetivo de la participacion en el evento de innovacion tecnologica</t>
  </si>
  <si>
    <t xml:space="preserve"> Realizar la lluvias de ideas para elegir el proyecto de innovacion tecnologica</t>
  </si>
  <si>
    <t>Cotizacion del material a utilizar en la innovacion tecnologica</t>
  </si>
  <si>
    <t>grupo 202 A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</si>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</sst>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4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8" x14ac:dyDescent="0.2">
      <c r="A3" s="26" t="s">
        <v>23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2" t="s">
        <v>27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3" t="s">
        <v>49</v>
      </c>
      <c r="G9" s="33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73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6" t="s">
        <v>38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2">
        <v>45337</v>
      </c>
    </row>
    <row r="22" spans="1:7" s="6" customFormat="1" x14ac:dyDescent="0.2">
      <c r="A22" s="19" t="s">
        <v>45</v>
      </c>
      <c r="B22" s="20"/>
      <c r="C22" s="20"/>
      <c r="D22" s="20"/>
      <c r="E22" s="20"/>
      <c r="F22" s="21"/>
      <c r="G22" s="12">
        <v>45376</v>
      </c>
    </row>
    <row r="23" spans="1:7" s="6" customFormat="1" x14ac:dyDescent="0.2">
      <c r="A23" s="19" t="s">
        <v>32</v>
      </c>
      <c r="B23" s="20"/>
      <c r="C23" s="20"/>
      <c r="D23" s="20"/>
      <c r="E23" s="20"/>
      <c r="F23" s="21"/>
      <c r="G23" s="12">
        <v>45356</v>
      </c>
    </row>
    <row r="24" spans="1:7" s="6" customFormat="1" x14ac:dyDescent="0.2">
      <c r="A24" s="19" t="s">
        <v>43</v>
      </c>
      <c r="B24" s="20"/>
      <c r="C24" s="20"/>
      <c r="D24" s="20"/>
      <c r="E24" s="20"/>
      <c r="F24" s="21"/>
      <c r="G24" s="12">
        <v>45371</v>
      </c>
    </row>
    <row r="25" spans="1:7" s="6" customFormat="1" x14ac:dyDescent="0.2">
      <c r="A25" s="19" t="s">
        <v>41</v>
      </c>
      <c r="B25" s="20"/>
      <c r="C25" s="20"/>
      <c r="D25" s="20"/>
      <c r="E25" s="20"/>
      <c r="F25" s="21"/>
      <c r="G25" s="12">
        <v>45422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4" t="s">
        <v>35</v>
      </c>
      <c r="D37" s="22"/>
      <c r="E37"/>
      <c r="F37" s="34" t="s">
        <v>40</v>
      </c>
      <c r="G37" s="22"/>
    </row>
    <row r="38" spans="1:7" ht="28.5" customHeight="1" x14ac:dyDescent="0.2">
      <c r="A38" s="10" t="s">
        <v>15</v>
      </c>
      <c r="C38" s="30" t="s">
        <v>24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tr">
        <f>Registro!F9</f>
        <v>FEBRERO-JUNIO-2024</v>
      </c>
      <c r="H9" s="33"/>
    </row>
    <row r="11" spans="1:8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5" t="s">
        <v>46</v>
      </c>
      <c r="B21" s="25"/>
      <c r="C21" s="40">
        <f>Registro!G21</f>
        <v>45337</v>
      </c>
      <c r="D21" s="40"/>
      <c r="E21" s="40"/>
      <c r="F21" s="39" t="s">
        <v>48</v>
      </c>
      <c r="G21" s="39"/>
      <c r="H21" s="11">
        <v>0.33</v>
      </c>
    </row>
    <row r="22" spans="1:8" s="6" customFormat="1" ht="35.25" customHeight="1" x14ac:dyDescent="0.2">
      <c r="A22" s="25" t="s">
        <v>45</v>
      </c>
      <c r="B22" s="25"/>
      <c r="C22" s="40">
        <f>Registro!G22</f>
        <v>45376</v>
      </c>
      <c r="D22" s="40"/>
      <c r="E22" s="40"/>
      <c r="F22" s="39" t="s">
        <v>48</v>
      </c>
      <c r="G22" s="39"/>
      <c r="H22" s="11">
        <v>0.33</v>
      </c>
    </row>
    <row r="23" spans="1:8" s="6" customFormat="1" ht="35.25" customHeight="1" x14ac:dyDescent="0.2">
      <c r="A23" s="25" t="s">
        <v>32</v>
      </c>
      <c r="B23" s="25"/>
      <c r="C23" s="40">
        <f>Registro!G23</f>
        <v>45356</v>
      </c>
      <c r="D23" s="40"/>
      <c r="E23" s="40"/>
      <c r="F23" s="39" t="s">
        <v>48</v>
      </c>
      <c r="G23" s="39"/>
      <c r="H23" s="11">
        <v>0.33</v>
      </c>
    </row>
    <row r="24" spans="1:8" s="6" customFormat="1" ht="35.25" customHeight="1" x14ac:dyDescent="0.2">
      <c r="A24" s="25" t="s">
        <v>43</v>
      </c>
      <c r="B24" s="25"/>
      <c r="C24" s="40">
        <f>Registro!G24</f>
        <v>45371</v>
      </c>
      <c r="D24" s="40"/>
      <c r="E24" s="40"/>
      <c r="F24" s="39" t="s">
        <v>48</v>
      </c>
      <c r="G24" s="39"/>
      <c r="H24" s="11">
        <v>0.33</v>
      </c>
    </row>
    <row r="25" spans="1:8" s="6" customFormat="1" ht="35.25" customHeight="1" x14ac:dyDescent="0.2">
      <c r="A25" s="25" t="s">
        <v>47</v>
      </c>
      <c r="B25" s="25"/>
      <c r="C25" s="40">
        <f>Registro!G25</f>
        <v>45422</v>
      </c>
      <c r="D25" s="40"/>
      <c r="E25" s="40"/>
      <c r="F25" s="39" t="s">
        <v>48</v>
      </c>
      <c r="G25" s="39"/>
      <c r="H25" s="11">
        <v>0.33</v>
      </c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34" t="s">
        <v>35</v>
      </c>
      <c r="D35" s="22"/>
      <c r="E35" s="22"/>
      <c r="G35" s="34" t="s">
        <v>40</v>
      </c>
      <c r="H35" s="22"/>
    </row>
    <row r="36" spans="1:8" ht="28.5" customHeight="1" x14ac:dyDescent="0.2">
      <c r="A36" s="10" t="s">
        <v>36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7.85546875" style="1" customWidth="1"/>
    <col min="3" max="4" width="6.5703125" style="1" customWidth="1"/>
    <col min="5" max="5" width="9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 t="str">
        <f>Registro!F9</f>
        <v>FEBRERO-JUNIO-2024</v>
      </c>
      <c r="H9" s="33"/>
    </row>
    <row r="11" spans="1:8" x14ac:dyDescent="0.2">
      <c r="A11" s="4" t="s">
        <v>4</v>
      </c>
      <c r="B11" s="22" t="str">
        <f>Registro!B11</f>
        <v>GESTION ACADEMICA Y VINCULACION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45" t="str">
        <f>'Reporte 1'!$A$21</f>
        <v xml:space="preserve"> Realizar la lluvias de ideas para elegir el proyecto de innovacion tecnologica</v>
      </c>
      <c r="B21" s="46"/>
      <c r="C21" s="40">
        <f>Registro!G21</f>
        <v>45337</v>
      </c>
      <c r="D21" s="40"/>
      <c r="E21" s="40"/>
      <c r="F21" s="39" t="s">
        <v>31</v>
      </c>
      <c r="G21" s="39"/>
      <c r="H21" s="11">
        <v>0.66</v>
      </c>
    </row>
    <row r="22" spans="1:8" s="6" customFormat="1" ht="35.25" customHeight="1" x14ac:dyDescent="0.2">
      <c r="A22" s="25" t="s">
        <v>45</v>
      </c>
      <c r="B22" s="25"/>
      <c r="C22" s="40">
        <f>Registro!G22</f>
        <v>45376</v>
      </c>
      <c r="D22" s="40"/>
      <c r="E22" s="40"/>
      <c r="F22" s="39" t="s">
        <v>31</v>
      </c>
      <c r="G22" s="39"/>
      <c r="H22" s="11">
        <v>0.66</v>
      </c>
    </row>
    <row r="23" spans="1:8" s="6" customFormat="1" ht="35.25" customHeight="1" x14ac:dyDescent="0.2">
      <c r="A23" s="25" t="s">
        <v>32</v>
      </c>
      <c r="B23" s="25"/>
      <c r="C23" s="40">
        <f>Registro!G23</f>
        <v>45356</v>
      </c>
      <c r="D23" s="40"/>
      <c r="E23" s="40"/>
      <c r="F23" s="39" t="s">
        <v>31</v>
      </c>
      <c r="G23" s="39"/>
      <c r="H23" s="11">
        <v>0.66</v>
      </c>
    </row>
    <row r="24" spans="1:8" s="6" customFormat="1" ht="35.25" customHeight="1" x14ac:dyDescent="0.2">
      <c r="A24" s="25" t="s">
        <v>33</v>
      </c>
      <c r="B24" s="25"/>
      <c r="C24" s="40">
        <f>Registro!G24</f>
        <v>45371</v>
      </c>
      <c r="D24" s="40"/>
      <c r="E24" s="40"/>
      <c r="F24" s="39" t="s">
        <v>31</v>
      </c>
      <c r="G24" s="39"/>
      <c r="H24" s="11">
        <v>0.66</v>
      </c>
    </row>
    <row r="25" spans="1:8" s="6" customFormat="1" ht="35.25" customHeight="1" x14ac:dyDescent="0.2">
      <c r="A25" s="25" t="s">
        <v>34</v>
      </c>
      <c r="B25" s="25"/>
      <c r="C25" s="40">
        <f>Registro!G25</f>
        <v>45422</v>
      </c>
      <c r="D25" s="40"/>
      <c r="E25" s="40"/>
      <c r="F25" s="39" t="s">
        <v>31</v>
      </c>
      <c r="G25" s="39"/>
      <c r="H25" s="11">
        <v>0.66</v>
      </c>
    </row>
    <row r="26" spans="1:8" s="6" customFormat="1" ht="35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34" t="str">
        <f>Registro!C37</f>
        <v>M.I.I ESTEBAN DOMINGUEZ FISCAL</v>
      </c>
      <c r="D35" s="34"/>
      <c r="E35" s="34"/>
      <c r="G35" s="34" t="str">
        <f>Registro!F37</f>
        <v>MCJYS OFELIA ENRIQUEZ ORDAZ</v>
      </c>
      <c r="H35" s="34"/>
    </row>
    <row r="36" spans="1:8" ht="28.5" customHeight="1" x14ac:dyDescent="0.2">
      <c r="A36" s="10" t="s">
        <v>36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 t="str">
        <f>Registro!F9</f>
        <v>FEBRERO-JUNIO-2024</v>
      </c>
      <c r="H9" s="33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1 Proyecto de innovacion tecnologica
3 reportes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12.75" customHeight="1" x14ac:dyDescent="0.2">
      <c r="A21" s="19" t="str">
        <f>'Reporte 1'!A21</f>
        <v xml:space="preserve"> Realizar la lluvias de ideas para elegir el proyecto de innovacion tecnologica</v>
      </c>
      <c r="B21" s="21"/>
      <c r="C21" s="47">
        <f>Registro!G21</f>
        <v>45337</v>
      </c>
      <c r="D21" s="48"/>
      <c r="E21" s="49"/>
      <c r="F21" s="39"/>
      <c r="G21" s="39"/>
      <c r="H21" s="11"/>
    </row>
    <row r="22" spans="1:8" s="6" customFormat="1" ht="12.75" customHeight="1" x14ac:dyDescent="0.2">
      <c r="A22" s="19" t="str">
        <f>'Reporte 1'!A22</f>
        <v xml:space="preserve"> Dar a conocer el objetivo de la participacion en el evento de innovacion tecnologica</v>
      </c>
      <c r="B22" s="21"/>
      <c r="C22" s="47">
        <f>Registro!G22</f>
        <v>45376</v>
      </c>
      <c r="D22" s="48"/>
      <c r="E22" s="49"/>
      <c r="F22" s="25"/>
      <c r="G22" s="25"/>
      <c r="H22" s="11"/>
    </row>
    <row r="23" spans="1:8" s="6" customFormat="1" ht="12.75" customHeight="1" x14ac:dyDescent="0.2">
      <c r="A23" s="19" t="str">
        <f>'Reporte 1'!A23</f>
        <v>Dar a conocer los compromisos y responsabilidades de los participantes</v>
      </c>
      <c r="B23" s="21"/>
      <c r="C23" s="40">
        <f>Registro!G23</f>
        <v>45356</v>
      </c>
      <c r="D23" s="40"/>
      <c r="E23" s="40"/>
      <c r="F23" s="25"/>
      <c r="G23" s="25"/>
      <c r="H23" s="11"/>
    </row>
    <row r="24" spans="1:8" s="6" customFormat="1" ht="12.75" customHeight="1" x14ac:dyDescent="0.2">
      <c r="A24" s="19" t="str">
        <f>'Reporte 1'!A24</f>
        <v>Realizar el encuadre del proyecto de innovacion tecnologica</v>
      </c>
      <c r="B24" s="21"/>
      <c r="C24" s="40">
        <f>Registro!G24</f>
        <v>45371</v>
      </c>
      <c r="D24" s="40"/>
      <c r="E24" s="40"/>
      <c r="F24" s="39"/>
      <c r="G24" s="39"/>
      <c r="H24" s="11" t="s">
        <v>42</v>
      </c>
    </row>
    <row r="25" spans="1:8" s="6" customFormat="1" ht="12.75" customHeight="1" x14ac:dyDescent="0.2">
      <c r="A25" s="19" t="str">
        <f>'Reporte 1'!A25</f>
        <v>Cotizacion del material a utilizar en la innovacion tecnologica</v>
      </c>
      <c r="B25" s="21"/>
      <c r="C25" s="40">
        <f>Registro!G25</f>
        <v>45422</v>
      </c>
      <c r="D25" s="40"/>
      <c r="E25" s="40"/>
      <c r="F25" s="39"/>
      <c r="G25" s="39"/>
      <c r="H25" s="11"/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2024-05-03T17:20:00Z</dcterms:modified>
</cp:coreProperties>
</file>