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2024 REPORTES INDIVIDUALES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9" l="1"/>
  <c r="C22" i="9"/>
  <c r="C23" i="9"/>
  <c r="C24" i="9"/>
  <c r="C25" i="9"/>
  <c r="C21" i="8"/>
  <c r="C22" i="8"/>
  <c r="C23" i="8"/>
  <c r="C24" i="8"/>
  <c r="C25" i="8"/>
  <c r="C21" i="7"/>
  <c r="C22" i="7"/>
  <c r="C23" i="7"/>
  <c r="C24" i="7"/>
  <c r="C25" i="7"/>
  <c r="A21" i="9"/>
  <c r="A22" i="9"/>
  <c r="A23" i="9"/>
  <c r="A24" i="9"/>
  <c r="A25" i="9"/>
  <c r="A21" i="8"/>
  <c r="A22" i="8"/>
  <c r="A23" i="8"/>
  <c r="A24" i="8"/>
  <c r="A25" i="8"/>
  <c r="A21" i="7"/>
  <c r="A22" i="7"/>
  <c r="A23" i="7"/>
  <c r="A24" i="7"/>
  <c r="A25" i="7"/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<sst xmlns="http://schemas.openxmlformats.org/spreadsheetml/2006/main" count="108" uniqueCount="46">
  <si>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</si>
  <si>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</si>
  <si>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</si>
  <si>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</si>
  <si>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</si>
  <si>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</si>
  <si>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</si>
  <si>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</si>
  <si>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</si>
  <si>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</si>
  <si>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</si>
  <si>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</si>
  <si>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</si>
  <si>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</si>
  <si>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</si>
  <si>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</si>
  <si>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</si>
  <si>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</si>
  <si>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</si>
  <si>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</si>
  <si>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</si>
  <si>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</si>
  <si>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</si>
  <si>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</si>
  <si>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</si>
  <si>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GESTION ACADEMICA Y VINCULACION</t>
  </si>
  <si>
    <t>ELECTROMECANICA</t>
  </si>
  <si>
    <t>ING. ANGEL RODRIGUEZ RUIZ</t>
  </si>
  <si>
    <t>M.I.I ESTEBAN DOMINGUEZ FISCAL</t>
  </si>
  <si>
    <t>Docente</t>
  </si>
  <si>
    <t xml:space="preserve">  </t>
  </si>
  <si>
    <t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t>
  </si>
  <si>
    <t xml:space="preserve"> Analizar el programa institucional de eventos academicos-deportivos</t>
  </si>
  <si>
    <t>MCJYS OFELIA ENRIQUEZ ORDAZ</t>
  </si>
  <si>
    <t>acta de academia</t>
  </si>
  <si>
    <t>COORDINADOR DE CMIDT</t>
  </si>
  <si>
    <t xml:space="preserve">Jefe de División de Ingeniería </t>
  </si>
  <si>
    <t xml:space="preserve">1 Evento de CMIDT
3 reportes Individuales
</t>
  </si>
  <si>
    <t xml:space="preserve">GESTION ACADEMICA </t>
  </si>
  <si>
    <t>FEBRERO-JUNIO-2024</t>
  </si>
  <si>
    <t>Realizar la convocatoria interna para la muestra del quehacer educativo en etapa local</t>
  </si>
  <si>
    <t>Realizar el plan de trabajo de la academia incluyendo una fecha para la muestra del quehacer educativo</t>
  </si>
  <si>
    <t>Analizar  el dia tentativo para realizar el evento.</t>
  </si>
  <si>
    <t>Asignar comisiones para llevar acabo el evento</t>
  </si>
  <si>
    <t>Elevar la calidad de la educación a través  de eventos academicos como los congresos de la academias  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t>
  </si>
  <si>
    <t>Participar en la planeacion y realizacion de la muestra del quehacer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</si>
</sst>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6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7"/>
      <c r="B1" s="19" t="s">
        <v>21</v>
      </c>
      <c r="C1" s="19"/>
      <c r="D1" s="19"/>
      <c r="E1" s="19"/>
      <c r="F1" s="19"/>
      <c r="G1" s="19"/>
    </row>
    <row r="3" spans="1:8" x14ac:dyDescent="0.2">
      <c r="A3" s="27" t="s">
        <v>23</v>
      </c>
      <c r="B3" s="27"/>
      <c r="C3" s="27"/>
      <c r="D3" s="27"/>
      <c r="E3" s="27"/>
      <c r="F3" s="27"/>
      <c r="G3" s="27"/>
    </row>
    <row r="4" spans="1:8" x14ac:dyDescent="0.2">
      <c r="A4" s="2"/>
      <c r="B4" s="2"/>
      <c r="C4" s="2"/>
      <c r="D4" s="2"/>
      <c r="E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</row>
    <row r="6" spans="1:8" x14ac:dyDescent="0.2">
      <c r="A6" s="28" t="s">
        <v>1</v>
      </c>
      <c r="B6" s="28"/>
      <c r="C6" s="28"/>
      <c r="D6" s="33" t="s">
        <v>26</v>
      </c>
      <c r="E6" s="33"/>
      <c r="F6" s="33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3" t="s">
        <v>27</v>
      </c>
      <c r="C8" s="23"/>
      <c r="D8" s="23"/>
      <c r="E8" s="23"/>
      <c r="F8" s="23"/>
      <c r="G8" s="23"/>
    </row>
    <row r="9" spans="1:8" ht="15" x14ac:dyDescent="0.25">
      <c r="A9"/>
      <c r="B9"/>
      <c r="C9"/>
      <c r="E9" s="4" t="s">
        <v>11</v>
      </c>
      <c r="F9" s="34" t="s">
        <v>39</v>
      </c>
      <c r="G9" s="34"/>
    </row>
    <row r="11" spans="1:8" ht="31.5" customHeight="1" x14ac:dyDescent="0.2">
      <c r="A11" s="4" t="s">
        <v>4</v>
      </c>
      <c r="B11" s="24" t="s">
        <v>25</v>
      </c>
      <c r="C11" s="24"/>
      <c r="D11" s="24"/>
      <c r="E11" s="24"/>
      <c r="F11" s="24"/>
      <c r="G11" s="24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8" s="6" customFormat="1" ht="73.5" customHeight="1" x14ac:dyDescent="0.2">
      <c r="A14" s="26" t="s">
        <v>31</v>
      </c>
      <c r="B14" s="26"/>
      <c r="C14" s="26"/>
      <c r="D14" s="26"/>
      <c r="E14" s="26"/>
      <c r="F14" s="26"/>
      <c r="G14" s="26"/>
      <c r="H14" s="6" t="s">
        <v>30</v>
      </c>
    </row>
    <row r="15" spans="1:8" s="6" customFormat="1" x14ac:dyDescent="0.2">
      <c r="A15" s="8"/>
      <c r="B15" s="8"/>
      <c r="C15" s="8"/>
      <c r="D15" s="8"/>
      <c r="E15" s="8"/>
      <c r="F15" s="8"/>
      <c r="G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37</v>
      </c>
      <c r="B17" s="26"/>
      <c r="C17" s="26"/>
      <c r="D17" s="26"/>
      <c r="E17" s="26"/>
      <c r="F17" s="26"/>
      <c r="G17" s="2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">
      <c r="A21" s="20" t="s">
        <v>41</v>
      </c>
      <c r="B21" s="21"/>
      <c r="C21" s="21"/>
      <c r="D21" s="21"/>
      <c r="E21" s="21"/>
      <c r="F21" s="22"/>
      <c r="G21" s="12">
        <v>45337</v>
      </c>
    </row>
    <row r="22" spans="1:7" s="6" customFormat="1" x14ac:dyDescent="0.2">
      <c r="A22" s="20" t="s">
        <v>32</v>
      </c>
      <c r="B22" s="21"/>
      <c r="C22" s="21"/>
      <c r="D22" s="21"/>
      <c r="E22" s="21"/>
      <c r="F22" s="22"/>
      <c r="G22" s="12">
        <v>45363</v>
      </c>
    </row>
    <row r="23" spans="1:7" s="6" customFormat="1" x14ac:dyDescent="0.2">
      <c r="A23" s="20" t="s">
        <v>42</v>
      </c>
      <c r="B23" s="21"/>
      <c r="C23" s="21"/>
      <c r="D23" s="21"/>
      <c r="E23" s="21"/>
      <c r="F23" s="22"/>
      <c r="G23" s="12">
        <v>45376</v>
      </c>
    </row>
    <row r="24" spans="1:7" s="6" customFormat="1" x14ac:dyDescent="0.2">
      <c r="A24" s="20" t="s">
        <v>40</v>
      </c>
      <c r="B24" s="21"/>
      <c r="C24" s="21"/>
      <c r="D24" s="21"/>
      <c r="E24" s="21"/>
      <c r="F24" s="22"/>
      <c r="G24" s="12">
        <v>45432</v>
      </c>
    </row>
    <row r="25" spans="1:7" s="6" customFormat="1" x14ac:dyDescent="0.2">
      <c r="A25" s="20" t="s">
        <v>43</v>
      </c>
      <c r="B25" s="21"/>
      <c r="C25" s="21"/>
      <c r="D25" s="21"/>
      <c r="E25" s="21"/>
      <c r="F25" s="22"/>
      <c r="G25" s="12">
        <v>45442</v>
      </c>
    </row>
    <row r="26" spans="1:7" s="6" customFormat="1" x14ac:dyDescent="0.2">
      <c r="A26" s="20"/>
      <c r="B26" s="21"/>
      <c r="C26" s="21"/>
      <c r="D26" s="21"/>
      <c r="E26" s="21"/>
      <c r="F26" s="22"/>
      <c r="G26" s="12"/>
    </row>
    <row r="27" spans="1:7" s="6" customFormat="1" x14ac:dyDescent="0.2">
      <c r="A27" s="20"/>
      <c r="B27" s="21"/>
      <c r="C27" s="21"/>
      <c r="D27" s="21"/>
      <c r="E27" s="21"/>
      <c r="F27" s="22"/>
      <c r="G27" s="12"/>
    </row>
    <row r="28" spans="1:7" s="6" customFormat="1" x14ac:dyDescent="0.2">
      <c r="A28" s="20"/>
      <c r="B28" s="21"/>
      <c r="C28" s="21"/>
      <c r="D28" s="21"/>
      <c r="E28" s="21"/>
      <c r="F28" s="22"/>
      <c r="G28" s="12"/>
    </row>
    <row r="29" spans="1:7" s="6" customFormat="1" x14ac:dyDescent="0.2">
      <c r="A29" s="20"/>
      <c r="B29" s="21"/>
      <c r="C29" s="21"/>
      <c r="D29" s="21"/>
      <c r="E29" s="21"/>
      <c r="F29" s="22"/>
      <c r="G29" s="12"/>
    </row>
    <row r="30" spans="1:7" s="6" customFormat="1" x14ac:dyDescent="0.2">
      <c r="A30" s="20"/>
      <c r="B30" s="21"/>
      <c r="C30" s="21"/>
      <c r="D30" s="21"/>
      <c r="E30" s="21"/>
      <c r="F30" s="22"/>
      <c r="G30" s="12"/>
    </row>
    <row r="31" spans="1:7" s="6" customFormat="1" x14ac:dyDescent="0.2">
      <c r="A31" s="20"/>
      <c r="B31" s="21"/>
      <c r="C31" s="21"/>
      <c r="D31" s="21"/>
      <c r="E31" s="21"/>
      <c r="F31" s="22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 ANGEL RODRIGUEZ RUIZ</v>
      </c>
      <c r="C37" s="35" t="s">
        <v>28</v>
      </c>
      <c r="D37" s="23"/>
      <c r="E37"/>
      <c r="F37" s="35" t="s">
        <v>33</v>
      </c>
      <c r="G37" s="23"/>
    </row>
    <row r="38" spans="1:7" ht="28.5" customHeight="1" x14ac:dyDescent="0.2">
      <c r="A38" s="10" t="s">
        <v>15</v>
      </c>
      <c r="C38" s="31" t="s">
        <v>24</v>
      </c>
      <c r="D38" s="31"/>
      <c r="F38" s="32" t="s">
        <v>14</v>
      </c>
      <c r="G38" s="32"/>
    </row>
    <row r="40" spans="1:7" x14ac:dyDescent="0.2">
      <c r="A40" s="29" t="s">
        <v>19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">
        <v>26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34" t="s">
        <v>39</v>
      </c>
      <c r="H9" s="34"/>
    </row>
    <row r="11" spans="1:8" ht="31.5" customHeight="1" x14ac:dyDescent="0.2">
      <c r="A11" s="4" t="s">
        <v>4</v>
      </c>
      <c r="B11" s="24" t="s">
        <v>35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">
        <v>44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">
        <v>45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6" t="str">
        <f>Registro!A21</f>
        <v>Realizar el plan de trabajo de la academia incluyendo una fecha para la muestra del quehacer educativo</v>
      </c>
      <c r="B21" s="26"/>
      <c r="C21" s="41">
        <f>Registro!G21</f>
        <v>45337</v>
      </c>
      <c r="D21" s="41"/>
      <c r="E21" s="41"/>
      <c r="F21" s="40" t="s">
        <v>34</v>
      </c>
      <c r="G21" s="40"/>
      <c r="H21" s="11">
        <v>0.33</v>
      </c>
    </row>
    <row r="22" spans="1:8" s="6" customFormat="1" ht="35.25" customHeight="1" x14ac:dyDescent="0.2">
      <c r="A22" s="26" t="str">
        <f>Registro!A22</f>
        <v xml:space="preserve"> Analizar el programa institucional de eventos academicos-deportivos</v>
      </c>
      <c r="B22" s="26"/>
      <c r="C22" s="41">
        <f>Registro!G22</f>
        <v>45363</v>
      </c>
      <c r="D22" s="41"/>
      <c r="E22" s="41"/>
      <c r="F22" s="40" t="s">
        <v>34</v>
      </c>
      <c r="G22" s="40"/>
      <c r="H22" s="11">
        <v>0.33</v>
      </c>
    </row>
    <row r="23" spans="1:8" s="6" customFormat="1" ht="35.25" customHeight="1" x14ac:dyDescent="0.2">
      <c r="A23" s="26" t="str">
        <f>Registro!A23</f>
        <v>Analizar  el dia tentativo para realizar el evento.</v>
      </c>
      <c r="B23" s="26"/>
      <c r="C23" s="41">
        <f>Registro!G23</f>
        <v>45376</v>
      </c>
      <c r="D23" s="41"/>
      <c r="E23" s="41"/>
      <c r="F23" s="40" t="s">
        <v>34</v>
      </c>
      <c r="G23" s="40"/>
      <c r="H23" s="11">
        <v>0.33</v>
      </c>
    </row>
    <row r="24" spans="1:8" s="6" customFormat="1" ht="35.25" customHeight="1" x14ac:dyDescent="0.2">
      <c r="A24" s="26" t="str">
        <f>Registro!A24</f>
        <v>Realizar la convocatoria interna para la muestra del quehacer educativo en etapa local</v>
      </c>
      <c r="B24" s="26"/>
      <c r="C24" s="41">
        <f>Registro!G24</f>
        <v>45432</v>
      </c>
      <c r="D24" s="41"/>
      <c r="E24" s="41"/>
      <c r="F24" s="40" t="s">
        <v>34</v>
      </c>
      <c r="G24" s="40"/>
      <c r="H24" s="11">
        <v>0.33</v>
      </c>
    </row>
    <row r="25" spans="1:8" s="6" customFormat="1" ht="35.25" customHeight="1" x14ac:dyDescent="0.2">
      <c r="A25" s="26" t="str">
        <f>Registro!A25</f>
        <v>Asignar comisiones para llevar acabo el evento</v>
      </c>
      <c r="B25" s="26"/>
      <c r="C25" s="41">
        <f>Registro!G25</f>
        <v>45442</v>
      </c>
      <c r="D25" s="41"/>
      <c r="E25" s="41"/>
      <c r="F25" s="40" t="s">
        <v>34</v>
      </c>
      <c r="G25" s="40"/>
      <c r="H25" s="11">
        <v>0.33</v>
      </c>
    </row>
    <row r="26" spans="1:8" s="6" customFormat="1" ht="35.25" customHeight="1" x14ac:dyDescent="0.2">
      <c r="A26" s="26"/>
      <c r="B26" s="26"/>
      <c r="C26" s="41"/>
      <c r="D26" s="41"/>
      <c r="E26" s="41"/>
      <c r="F26" s="26"/>
      <c r="G26" s="26"/>
      <c r="H26" s="11"/>
    </row>
    <row r="27" spans="1:8" s="6" customFormat="1" ht="35.25" customHeight="1" x14ac:dyDescent="0.2">
      <c r="A27" s="26"/>
      <c r="B27" s="26"/>
      <c r="C27" s="41"/>
      <c r="D27" s="41"/>
      <c r="E27" s="41"/>
      <c r="F27" s="26"/>
      <c r="G27" s="26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27</v>
      </c>
      <c r="C35" s="35" t="s">
        <v>28</v>
      </c>
      <c r="D35" s="23"/>
      <c r="E35" s="23"/>
      <c r="G35" s="35" t="s">
        <v>33</v>
      </c>
      <c r="H35" s="23"/>
    </row>
    <row r="36" spans="1:8" ht="28.5" customHeight="1" x14ac:dyDescent="0.2">
      <c r="A36" s="10" t="s">
        <v>29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tr">
        <f>Registro!D6</f>
        <v>ELECTROMECANICA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34" t="str">
        <f>Registro!F9</f>
        <v>FEBRERO-JUNIO-2024</v>
      </c>
      <c r="H9" s="34"/>
    </row>
    <row r="11" spans="1:8" x14ac:dyDescent="0.2">
      <c r="A11" s="4" t="s">
        <v>4</v>
      </c>
      <c r="B11" s="23" t="str">
        <f>Registro!B11</f>
        <v>GESTION ACADEMICA Y VINCULACION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26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26" t="str">
        <f>Registro!A17</f>
        <v xml:space="preserve">1 Evento de CMIDT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6" t="str">
        <f>Registro!A21</f>
        <v>Realizar el plan de trabajo de la academia incluyendo una fecha para la muestra del quehacer educativo</v>
      </c>
      <c r="B21" s="26"/>
      <c r="C21" s="41">
        <f>Registro!G21</f>
        <v>45337</v>
      </c>
      <c r="D21" s="41"/>
      <c r="E21" s="41"/>
      <c r="F21" s="40" t="s">
        <v>34</v>
      </c>
      <c r="G21" s="40"/>
      <c r="H21" s="11">
        <v>0.66</v>
      </c>
    </row>
    <row r="22" spans="1:8" s="6" customFormat="1" ht="35.25" customHeight="1" x14ac:dyDescent="0.2">
      <c r="A22" s="26" t="str">
        <f>Registro!A22</f>
        <v xml:space="preserve"> Analizar el programa institucional de eventos academicos-deportivos</v>
      </c>
      <c r="B22" s="26"/>
      <c r="C22" s="41">
        <f>Registro!G22</f>
        <v>45363</v>
      </c>
      <c r="D22" s="41"/>
      <c r="E22" s="41"/>
      <c r="F22" s="40" t="s">
        <v>34</v>
      </c>
      <c r="G22" s="40"/>
      <c r="H22" s="11">
        <v>0.66</v>
      </c>
    </row>
    <row r="23" spans="1:8" s="6" customFormat="1" ht="35.25" customHeight="1" x14ac:dyDescent="0.2">
      <c r="A23" s="26" t="str">
        <f>Registro!A23</f>
        <v>Analizar  el dia tentativo para realizar el evento.</v>
      </c>
      <c r="B23" s="26"/>
      <c r="C23" s="41">
        <f>Registro!G23</f>
        <v>45376</v>
      </c>
      <c r="D23" s="41"/>
      <c r="E23" s="41"/>
      <c r="F23" s="40" t="s">
        <v>34</v>
      </c>
      <c r="G23" s="40"/>
      <c r="H23" s="11">
        <v>0.66</v>
      </c>
    </row>
    <row r="24" spans="1:8" s="6" customFormat="1" ht="35.25" customHeight="1" x14ac:dyDescent="0.2">
      <c r="A24" s="26" t="str">
        <f>Registro!A24</f>
        <v>Realizar la convocatoria interna para la muestra del quehacer educativo en etapa local</v>
      </c>
      <c r="B24" s="26"/>
      <c r="C24" s="41">
        <f>Registro!G24</f>
        <v>45432</v>
      </c>
      <c r="D24" s="41"/>
      <c r="E24" s="41"/>
      <c r="F24" s="40" t="s">
        <v>34</v>
      </c>
      <c r="G24" s="40"/>
      <c r="H24" s="11">
        <v>0.66</v>
      </c>
    </row>
    <row r="25" spans="1:8" s="6" customFormat="1" ht="35.25" customHeight="1" x14ac:dyDescent="0.2">
      <c r="A25" s="26" t="str">
        <f>Registro!A25</f>
        <v>Asignar comisiones para llevar acabo el evento</v>
      </c>
      <c r="B25" s="26"/>
      <c r="C25" s="41">
        <f>Registro!G25</f>
        <v>45442</v>
      </c>
      <c r="D25" s="41"/>
      <c r="E25" s="41"/>
      <c r="F25" s="40" t="s">
        <v>34</v>
      </c>
      <c r="G25" s="40"/>
      <c r="H25" s="11">
        <v>0.66</v>
      </c>
    </row>
    <row r="26" spans="1:8" s="6" customFormat="1" ht="35.25" customHeight="1" x14ac:dyDescent="0.2">
      <c r="A26" s="26"/>
      <c r="B26" s="26"/>
      <c r="C26" s="41"/>
      <c r="D26" s="41"/>
      <c r="E26" s="41"/>
      <c r="F26" s="26"/>
      <c r="G26" s="26"/>
      <c r="H26" s="11"/>
    </row>
    <row r="27" spans="1:8" s="6" customFormat="1" ht="35.25" customHeight="1" x14ac:dyDescent="0.2">
      <c r="A27" s="26"/>
      <c r="B27" s="26"/>
      <c r="C27" s="41"/>
      <c r="D27" s="41"/>
      <c r="E27" s="41"/>
      <c r="F27" s="26"/>
      <c r="G27" s="26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tr">
        <f>Registro!C37</f>
        <v>M.I.I ESTEBAN DOMINGUEZ FISCAL</v>
      </c>
      <c r="D35" s="35"/>
      <c r="E35" s="35"/>
      <c r="G35" s="35" t="str">
        <f>Registro!F37</f>
        <v>MCJYS OFELIA ENRIQUEZ ORDAZ</v>
      </c>
      <c r="H35" s="35"/>
    </row>
    <row r="36" spans="1:8" ht="28.5" customHeight="1" x14ac:dyDescent="0.2">
      <c r="A36" s="18" t="str">
        <f>B8</f>
        <v>ING. ANGEL RODRIGUEZ RUIZ</v>
      </c>
      <c r="C36" s="39" t="s">
        <v>36</v>
      </c>
      <c r="D36" s="39"/>
      <c r="E36" s="39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tr">
        <f>Registro!D6</f>
        <v>ELECTROMECANICA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34" t="str">
        <f>Registro!F9</f>
        <v>FEBRERO-JUNIO-2024</v>
      </c>
      <c r="H9" s="34"/>
    </row>
    <row r="11" spans="1:8" x14ac:dyDescent="0.2">
      <c r="A11" s="4" t="s">
        <v>4</v>
      </c>
      <c r="B11" s="23" t="s">
        <v>38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 xml:space="preserve">1 Evento de CMIDT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40" t="str">
        <f>Registro!A21</f>
        <v>Realizar el plan de trabajo de la academia incluyendo una fecha para la muestra del quehacer educativo</v>
      </c>
      <c r="B21" s="40"/>
      <c r="C21" s="41">
        <f>Registro!G21</f>
        <v>45337</v>
      </c>
      <c r="D21" s="41"/>
      <c r="E21" s="41"/>
      <c r="F21" s="40"/>
      <c r="G21" s="40"/>
      <c r="H21" s="11"/>
    </row>
    <row r="22" spans="1:8" s="6" customFormat="1" x14ac:dyDescent="0.2">
      <c r="A22" s="40" t="str">
        <f>Registro!A22</f>
        <v xml:space="preserve"> Analizar el programa institucional de eventos academicos-deportivos</v>
      </c>
      <c r="B22" s="40"/>
      <c r="C22" s="41">
        <f>Registro!G22</f>
        <v>45363</v>
      </c>
      <c r="D22" s="41"/>
      <c r="E22" s="41"/>
      <c r="F22" s="26"/>
      <c r="G22" s="26"/>
      <c r="H22" s="11"/>
    </row>
    <row r="23" spans="1:8" s="6" customFormat="1" x14ac:dyDescent="0.2">
      <c r="A23" s="40" t="str">
        <f>Registro!A23</f>
        <v>Analizar  el dia tentativo para realizar el evento.</v>
      </c>
      <c r="B23" s="40"/>
      <c r="C23" s="41">
        <f>Registro!G23</f>
        <v>45376</v>
      </c>
      <c r="D23" s="41"/>
      <c r="E23" s="41"/>
      <c r="F23" s="26"/>
      <c r="G23" s="26"/>
      <c r="H23" s="11"/>
    </row>
    <row r="24" spans="1:8" s="6" customFormat="1" x14ac:dyDescent="0.2">
      <c r="A24" s="40" t="str">
        <f>Registro!A24</f>
        <v>Realizar la convocatoria interna para la muestra del quehacer educativo en etapa local</v>
      </c>
      <c r="B24" s="40"/>
      <c r="C24" s="41">
        <f>Registro!G24</f>
        <v>45432</v>
      </c>
      <c r="D24" s="41"/>
      <c r="E24" s="41"/>
      <c r="F24" s="40"/>
      <c r="G24" s="40"/>
      <c r="H24" s="11"/>
    </row>
    <row r="25" spans="1:8" s="6" customFormat="1" x14ac:dyDescent="0.2">
      <c r="A25" s="40" t="str">
        <f>Registro!A25</f>
        <v>Asignar comisiones para llevar acabo el evento</v>
      </c>
      <c r="B25" s="40"/>
      <c r="C25" s="41">
        <f>Registro!G25</f>
        <v>45442</v>
      </c>
      <c r="D25" s="41"/>
      <c r="E25" s="41"/>
      <c r="F25" s="40"/>
      <c r="G25" s="40"/>
      <c r="H25" s="11"/>
    </row>
    <row r="26" spans="1:8" s="6" customFormat="1" x14ac:dyDescent="0.2">
      <c r="A26" s="40"/>
      <c r="B26" s="40"/>
      <c r="C26" s="41"/>
      <c r="D26" s="41"/>
      <c r="E26" s="41"/>
      <c r="F26" s="26"/>
      <c r="G26" s="26"/>
      <c r="H26" s="11"/>
    </row>
    <row r="27" spans="1:8" s="6" customFormat="1" x14ac:dyDescent="0.2">
      <c r="A27" s="40"/>
      <c r="B27" s="40"/>
      <c r="C27" s="41"/>
      <c r="D27" s="41"/>
      <c r="E27" s="41"/>
      <c r="F27" s="26"/>
      <c r="G27" s="26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M.I.I ESTEBAN DOMINGUEZ FISCAL</v>
      </c>
      <c r="D35" s="23"/>
      <c r="E35" s="23"/>
      <c r="G35" s="23" t="str">
        <f>Registro!F37</f>
        <v>MCJYS OFELIA ENRIQUEZ ORDAZ</v>
      </c>
      <c r="H35" s="23"/>
    </row>
    <row r="36" spans="1:8" ht="28.5" customHeight="1" x14ac:dyDescent="0.2">
      <c r="A36" s="10" t="str">
        <f>B8</f>
        <v>ING. ANGEL RODRIGUEZ RUIZ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2024-05-03T16:54:27Z</dcterms:modified>
</cp:coreProperties>
</file>