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2024 REPORTES INDIVIDUALES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0" l="1"/>
  <c r="G35" i="10"/>
  <c r="C35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D6" i="10"/>
  <c r="C21" i="8" l="1"/>
  <c r="C22" i="8"/>
  <c r="C23" i="8"/>
  <c r="C24" i="8"/>
  <c r="C25" i="8"/>
  <c r="C21" i="7"/>
  <c r="C22" i="7"/>
  <c r="C23" i="7"/>
  <c r="C24" i="7"/>
  <c r="C25" i="7"/>
  <c r="A21" i="8"/>
  <c r="A22" i="8"/>
  <c r="A23" i="8"/>
  <c r="A24" i="8"/>
  <c r="A25" i="8"/>
  <c r="A21" i="7"/>
  <c r="A22" i="7"/>
  <c r="A23" i="7"/>
  <c r="A24" i="7"/>
  <c r="A25" i="7"/>
  <c r="G35" i="8" l="1"/>
  <c r="C35" i="8"/>
  <c r="A17" i="8"/>
  <c r="A14" i="8"/>
  <c r="B11" i="8"/>
  <c r="G9" i="8"/>
  <c r="B8" i="8"/>
  <c r="A36" i="8" s="1"/>
  <c r="D6" i="8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<sst xmlns="http://schemas.openxmlformats.org/spreadsheetml/2006/main" count="112" uniqueCount="45">
  <si>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</si>
  <si>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</si>
  <si>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</si>
  <si>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</si>
  <si>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</si>
  <si>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</si>
  <si>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</si>
  <si>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</si>
  <si>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</si>
  <si>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</si>
  <si>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</si>
  <si>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</si>
  <si>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</si>
  <si>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</si>
  <si>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</si>
  <si>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</si>
  <si>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</si>
  <si>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</si>
  <si>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</si>
  <si>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</si>
  <si>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</si>
  <si>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</si>
  <si>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</si>
  <si>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</si>
  <si>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</si>
  <si>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</si>
  <si>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</si>
  <si>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</si>
  <si>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</si>
  <si>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</si>
  <si>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</si>
  <si>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</si>
  <si>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 Analizar el programa institucional de eventos academicos-deportivos</t>
  </si>
  <si>
    <t>MCJYS OFELIA ENRIQUEZ ORDAZ</t>
  </si>
  <si>
    <t>acta de academia</t>
  </si>
  <si>
    <t>COORDINADOR DE CMIDT</t>
  </si>
  <si>
    <t xml:space="preserve">Jefe de División de Ingeniería </t>
  </si>
  <si>
    <t xml:space="preserve">1 Evento de CMIDT
3 reportes Individuales
</t>
  </si>
  <si>
    <t>FEBRERO-JUNIO-2024</t>
  </si>
  <si>
    <t>Realizar la convocatoria interna para la muestra del quehacer educativo en etapa local</t>
  </si>
  <si>
    <t>Realizar el plan de trabajo de la academia incluyendo una fecha para la muestra del quehacer educativo</t>
  </si>
  <si>
    <t>Analizar  el dia tentativo para realizar el evento.</t>
  </si>
  <si>
    <t>Asignar comisiones para llevar acabo el evento</t>
  </si>
  <si>
    <t>Elevar la calidad de la educación a través  de eventos academicos como los congresos de la academias  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</si>
  <si>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>Participar en la planeacion y realizacion de la muestra del quehacer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</si>
</sst>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6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8" x14ac:dyDescent="0.2">
      <c r="A3" s="38" t="s">
        <v>23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20" t="s">
        <v>26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27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3" t="s">
        <v>38</v>
      </c>
      <c r="G9" s="23"/>
    </row>
    <row r="11" spans="1:8" ht="31.5" customHeight="1" x14ac:dyDescent="0.2">
      <c r="A11" s="4" t="s">
        <v>4</v>
      </c>
      <c r="B11" s="37" t="s">
        <v>25</v>
      </c>
      <c r="C11" s="37"/>
      <c r="D11" s="37"/>
      <c r="E11" s="37"/>
      <c r="F11" s="37"/>
      <c r="G11" s="3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73.5" customHeight="1" x14ac:dyDescent="0.2">
      <c r="A14" s="21" t="s">
        <v>31</v>
      </c>
      <c r="B14" s="21"/>
      <c r="C14" s="21"/>
      <c r="D14" s="21"/>
      <c r="E14" s="21"/>
      <c r="F14" s="21"/>
      <c r="G14" s="21"/>
      <c r="H14" s="6" t="s">
        <v>30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40</v>
      </c>
      <c r="B21" s="30"/>
      <c r="C21" s="30"/>
      <c r="D21" s="30"/>
      <c r="E21" s="30"/>
      <c r="F21" s="31"/>
      <c r="G21" s="12">
        <v>45337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2">
        <v>45363</v>
      </c>
    </row>
    <row r="23" spans="1:7" s="6" customFormat="1" x14ac:dyDescent="0.2">
      <c r="A23" s="29" t="s">
        <v>41</v>
      </c>
      <c r="B23" s="30"/>
      <c r="C23" s="30"/>
      <c r="D23" s="30"/>
      <c r="E23" s="30"/>
      <c r="F23" s="31"/>
      <c r="G23" s="12">
        <v>45376</v>
      </c>
    </row>
    <row r="24" spans="1:7" s="6" customFormat="1" x14ac:dyDescent="0.2">
      <c r="A24" s="29" t="s">
        <v>39</v>
      </c>
      <c r="B24" s="30"/>
      <c r="C24" s="30"/>
      <c r="D24" s="30"/>
      <c r="E24" s="30"/>
      <c r="F24" s="31"/>
      <c r="G24" s="12">
        <v>45432</v>
      </c>
    </row>
    <row r="25" spans="1:7" s="6" customFormat="1" x14ac:dyDescent="0.2">
      <c r="A25" s="29" t="s">
        <v>42</v>
      </c>
      <c r="B25" s="30"/>
      <c r="C25" s="30"/>
      <c r="D25" s="30"/>
      <c r="E25" s="30"/>
      <c r="F25" s="31"/>
      <c r="G25" s="12">
        <v>45442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24" t="s">
        <v>28</v>
      </c>
      <c r="D37" s="25"/>
      <c r="E37"/>
      <c r="F37" s="24" t="s">
        <v>33</v>
      </c>
      <c r="G37" s="25"/>
    </row>
    <row r="38" spans="1:7" ht="28.5" customHeight="1" x14ac:dyDescent="0.2">
      <c r="A38" s="10" t="s">
        <v>15</v>
      </c>
      <c r="C38" s="34" t="s">
        <v>24</v>
      </c>
      <c r="D38" s="34"/>
      <c r="F38" s="35" t="s">
        <v>14</v>
      </c>
      <c r="G38" s="35"/>
    </row>
    <row r="40" spans="1:7" x14ac:dyDescent="0.2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ANGEL RODRIGUEZ RUIZ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3" t="s">
        <v>38</v>
      </c>
      <c r="H9" s="23"/>
    </row>
    <row r="11" spans="1:8" ht="31.5" customHeight="1" x14ac:dyDescent="0.2">
      <c r="A11" s="4" t="s">
        <v>4</v>
      </c>
      <c r="B11" s="37" t="s">
        <v>35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">
        <v>43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">
        <v>44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tr">
        <f>Registro!A21</f>
        <v>Realizar el plan de trabajo de la academia incluyendo una fecha para la muestra del quehacer educativo</v>
      </c>
      <c r="B21" s="21"/>
      <c r="C21" s="42">
        <f>Registro!G21</f>
        <v>45337</v>
      </c>
      <c r="D21" s="42"/>
      <c r="E21" s="42"/>
      <c r="F21" s="43" t="s">
        <v>34</v>
      </c>
      <c r="G21" s="43"/>
      <c r="H21" s="11">
        <v>0.33</v>
      </c>
    </row>
    <row r="22" spans="1:8" s="6" customFormat="1" ht="35.25" customHeight="1" x14ac:dyDescent="0.2">
      <c r="A22" s="21" t="str">
        <f>Registro!A22</f>
        <v xml:space="preserve"> Analizar el programa institucional de eventos academicos-deportivos</v>
      </c>
      <c r="B22" s="21"/>
      <c r="C22" s="42">
        <f>Registro!G22</f>
        <v>45363</v>
      </c>
      <c r="D22" s="42"/>
      <c r="E22" s="42"/>
      <c r="F22" s="43" t="s">
        <v>34</v>
      </c>
      <c r="G22" s="43"/>
      <c r="H22" s="11">
        <v>0.33</v>
      </c>
    </row>
    <row r="23" spans="1:8" s="6" customFormat="1" ht="35.25" customHeight="1" x14ac:dyDescent="0.2">
      <c r="A23" s="21" t="str">
        <f>Registro!A23</f>
        <v>Analizar  el dia tentativo para realizar el evento.</v>
      </c>
      <c r="B23" s="21"/>
      <c r="C23" s="42">
        <f>Registro!G23</f>
        <v>45376</v>
      </c>
      <c r="D23" s="42"/>
      <c r="E23" s="42"/>
      <c r="F23" s="43" t="s">
        <v>34</v>
      </c>
      <c r="G23" s="43"/>
      <c r="H23" s="11">
        <v>0.33</v>
      </c>
    </row>
    <row r="24" spans="1:8" s="6" customFormat="1" ht="35.25" customHeight="1" x14ac:dyDescent="0.2">
      <c r="A24" s="21" t="str">
        <f>Registro!A24</f>
        <v>Realizar la convocatoria interna para la muestra del quehacer educativo en etapa local</v>
      </c>
      <c r="B24" s="21"/>
      <c r="C24" s="42">
        <f>Registro!G24</f>
        <v>45432</v>
      </c>
      <c r="D24" s="42"/>
      <c r="E24" s="42"/>
      <c r="F24" s="43" t="s">
        <v>34</v>
      </c>
      <c r="G24" s="43"/>
      <c r="H24" s="11">
        <v>0.33</v>
      </c>
    </row>
    <row r="25" spans="1:8" s="6" customFormat="1" ht="35.25" customHeight="1" x14ac:dyDescent="0.2">
      <c r="A25" s="21" t="str">
        <f>Registro!A25</f>
        <v>Asignar comisiones para llevar acabo el evento</v>
      </c>
      <c r="B25" s="21"/>
      <c r="C25" s="42">
        <f>Registro!G25</f>
        <v>45442</v>
      </c>
      <c r="D25" s="42"/>
      <c r="E25" s="42"/>
      <c r="F25" s="43" t="s">
        <v>34</v>
      </c>
      <c r="G25" s="43"/>
      <c r="H25" s="11">
        <v>0.33</v>
      </c>
    </row>
    <row r="26" spans="1:8" s="6" customFormat="1" ht="35.25" customHeight="1" x14ac:dyDescent="0.2">
      <c r="A26" s="21"/>
      <c r="B26" s="21"/>
      <c r="C26" s="42"/>
      <c r="D26" s="42"/>
      <c r="E26" s="42"/>
      <c r="F26" s="21"/>
      <c r="G26" s="21"/>
      <c r="H26" s="11"/>
    </row>
    <row r="27" spans="1:8" s="6" customFormat="1" ht="35.25" customHeight="1" x14ac:dyDescent="0.2">
      <c r="A27" s="21"/>
      <c r="B27" s="21"/>
      <c r="C27" s="42"/>
      <c r="D27" s="42"/>
      <c r="E27" s="42"/>
      <c r="F27" s="21"/>
      <c r="G27" s="21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27</v>
      </c>
      <c r="C35" s="24" t="s">
        <v>28</v>
      </c>
      <c r="D35" s="25"/>
      <c r="E35" s="25"/>
      <c r="G35" s="24" t="s">
        <v>33</v>
      </c>
      <c r="H35" s="25"/>
    </row>
    <row r="36" spans="1:8" ht="28.5" customHeight="1" x14ac:dyDescent="0.2">
      <c r="A36" s="10" t="s">
        <v>29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ANGEL RODRIGUEZ RUIZ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FEBRERO-JUNIO-2024</v>
      </c>
      <c r="H9" s="23"/>
    </row>
    <row r="11" spans="1:8" x14ac:dyDescent="0.2">
      <c r="A11" s="4" t="s">
        <v>4</v>
      </c>
      <c r="B11" s="25" t="str">
        <f>Registro!B11</f>
        <v>GESTION ACADEMICA Y VINCULACION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 xml:space="preserve">1 Evento de CMIDT
3 reportes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tr">
        <f>Registro!A21</f>
        <v>Realizar el plan de trabajo de la academia incluyendo una fecha para la muestra del quehacer educativo</v>
      </c>
      <c r="B21" s="21"/>
      <c r="C21" s="42">
        <f>Registro!G21</f>
        <v>45337</v>
      </c>
      <c r="D21" s="42"/>
      <c r="E21" s="42"/>
      <c r="F21" s="43" t="s">
        <v>34</v>
      </c>
      <c r="G21" s="43"/>
      <c r="H21" s="11">
        <v>0.66</v>
      </c>
    </row>
    <row r="22" spans="1:8" s="6" customFormat="1" ht="35.25" customHeight="1" x14ac:dyDescent="0.2">
      <c r="A22" s="21" t="str">
        <f>Registro!A22</f>
        <v xml:space="preserve"> Analizar el programa institucional de eventos academicos-deportivos</v>
      </c>
      <c r="B22" s="21"/>
      <c r="C22" s="42">
        <f>Registro!G22</f>
        <v>45363</v>
      </c>
      <c r="D22" s="42"/>
      <c r="E22" s="42"/>
      <c r="F22" s="43" t="s">
        <v>34</v>
      </c>
      <c r="G22" s="43"/>
      <c r="H22" s="11">
        <v>0.66</v>
      </c>
    </row>
    <row r="23" spans="1:8" s="6" customFormat="1" ht="35.25" customHeight="1" x14ac:dyDescent="0.2">
      <c r="A23" s="21" t="str">
        <f>Registro!A23</f>
        <v>Analizar  el dia tentativo para realizar el evento.</v>
      </c>
      <c r="B23" s="21"/>
      <c r="C23" s="42">
        <f>Registro!G23</f>
        <v>45376</v>
      </c>
      <c r="D23" s="42"/>
      <c r="E23" s="42"/>
      <c r="F23" s="43" t="s">
        <v>34</v>
      </c>
      <c r="G23" s="43"/>
      <c r="H23" s="11">
        <v>0.66</v>
      </c>
    </row>
    <row r="24" spans="1:8" s="6" customFormat="1" ht="35.25" customHeight="1" x14ac:dyDescent="0.2">
      <c r="A24" s="21" t="str">
        <f>Registro!A24</f>
        <v>Realizar la convocatoria interna para la muestra del quehacer educativo en etapa local</v>
      </c>
      <c r="B24" s="21"/>
      <c r="C24" s="42">
        <f>Registro!G24</f>
        <v>45432</v>
      </c>
      <c r="D24" s="42"/>
      <c r="E24" s="42"/>
      <c r="F24" s="43" t="s">
        <v>34</v>
      </c>
      <c r="G24" s="43"/>
      <c r="H24" s="11">
        <v>0.66</v>
      </c>
    </row>
    <row r="25" spans="1:8" s="6" customFormat="1" ht="35.25" customHeight="1" x14ac:dyDescent="0.2">
      <c r="A25" s="21" t="str">
        <f>Registro!A25</f>
        <v>Asignar comisiones para llevar acabo el evento</v>
      </c>
      <c r="B25" s="21"/>
      <c r="C25" s="42">
        <f>Registro!G25</f>
        <v>45442</v>
      </c>
      <c r="D25" s="42"/>
      <c r="E25" s="42"/>
      <c r="F25" s="43" t="s">
        <v>34</v>
      </c>
      <c r="G25" s="43"/>
      <c r="H25" s="11">
        <v>0.66</v>
      </c>
    </row>
    <row r="26" spans="1:8" s="6" customFormat="1" ht="35.25" customHeight="1" x14ac:dyDescent="0.2">
      <c r="A26" s="21"/>
      <c r="B26" s="21"/>
      <c r="C26" s="42"/>
      <c r="D26" s="42"/>
      <c r="E26" s="42"/>
      <c r="F26" s="21"/>
      <c r="G26" s="21"/>
      <c r="H26" s="11"/>
    </row>
    <row r="27" spans="1:8" s="6" customFormat="1" ht="35.25" customHeight="1" x14ac:dyDescent="0.2">
      <c r="A27" s="21"/>
      <c r="B27" s="21"/>
      <c r="C27" s="42"/>
      <c r="D27" s="42"/>
      <c r="E27" s="42"/>
      <c r="F27" s="21"/>
      <c r="G27" s="21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8" t="str">
        <f>B8</f>
        <v>ING. ANGEL RODRIGUEZ RUIZ</v>
      </c>
      <c r="C36" s="46" t="s">
        <v>36</v>
      </c>
      <c r="D36" s="46"/>
      <c r="E36" s="46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2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19"/>
      <c r="B4" s="19"/>
      <c r="C4" s="19"/>
      <c r="D4" s="19"/>
      <c r="E4" s="19"/>
      <c r="F4" s="19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19"/>
      <c r="B7" s="19"/>
      <c r="C7" s="19"/>
    </row>
    <row r="8" spans="1:8" x14ac:dyDescent="0.2">
      <c r="A8" s="4" t="s">
        <v>3</v>
      </c>
      <c r="B8" s="25" t="str">
        <f>Registro!B8</f>
        <v>ING. ANGEL RODRIGUEZ RUIZ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FEBRERO-JUNIO-2024</v>
      </c>
      <c r="H9" s="23"/>
    </row>
    <row r="11" spans="1:8" x14ac:dyDescent="0.2">
      <c r="A11" s="4" t="s">
        <v>4</v>
      </c>
      <c r="B11" s="25" t="str">
        <f>Registro!B11</f>
        <v>GESTION ACADEMICA Y VINCULACION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 xml:space="preserve">1 Evento de CMIDT
3 reportes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tr">
        <f>Registro!A21</f>
        <v>Realizar el plan de trabajo de la academia incluyendo una fecha para la muestra del quehacer educativo</v>
      </c>
      <c r="B21" s="21"/>
      <c r="C21" s="42">
        <f>Registro!G21</f>
        <v>45337</v>
      </c>
      <c r="D21" s="42"/>
      <c r="E21" s="42"/>
      <c r="F21" s="43" t="s">
        <v>34</v>
      </c>
      <c r="G21" s="43"/>
      <c r="H21" s="11">
        <v>1</v>
      </c>
    </row>
    <row r="22" spans="1:8" s="6" customFormat="1" ht="35.25" customHeight="1" x14ac:dyDescent="0.2">
      <c r="A22" s="21" t="str">
        <f>Registro!A22</f>
        <v xml:space="preserve"> Analizar el programa institucional de eventos academicos-deportivos</v>
      </c>
      <c r="B22" s="21"/>
      <c r="C22" s="42">
        <f>Registro!G22</f>
        <v>45363</v>
      </c>
      <c r="D22" s="42"/>
      <c r="E22" s="42"/>
      <c r="F22" s="43" t="s">
        <v>34</v>
      </c>
      <c r="G22" s="43"/>
      <c r="H22" s="11">
        <v>1</v>
      </c>
    </row>
    <row r="23" spans="1:8" s="6" customFormat="1" ht="35.25" customHeight="1" x14ac:dyDescent="0.2">
      <c r="A23" s="21" t="str">
        <f>Registro!A23</f>
        <v>Analizar  el dia tentativo para realizar el evento.</v>
      </c>
      <c r="B23" s="21"/>
      <c r="C23" s="42">
        <f>Registro!G23</f>
        <v>45376</v>
      </c>
      <c r="D23" s="42"/>
      <c r="E23" s="42"/>
      <c r="F23" s="43" t="s">
        <v>34</v>
      </c>
      <c r="G23" s="43"/>
      <c r="H23" s="11">
        <v>1</v>
      </c>
    </row>
    <row r="24" spans="1:8" s="6" customFormat="1" ht="35.25" customHeight="1" x14ac:dyDescent="0.2">
      <c r="A24" s="21" t="str">
        <f>Registro!A24</f>
        <v>Realizar la convocatoria interna para la muestra del quehacer educativo en etapa local</v>
      </c>
      <c r="B24" s="21"/>
      <c r="C24" s="42">
        <f>Registro!G24</f>
        <v>45432</v>
      </c>
      <c r="D24" s="42"/>
      <c r="E24" s="42"/>
      <c r="F24" s="43" t="s">
        <v>34</v>
      </c>
      <c r="G24" s="43"/>
      <c r="H24" s="11">
        <v>1</v>
      </c>
    </row>
    <row r="25" spans="1:8" s="6" customFormat="1" ht="35.25" customHeight="1" x14ac:dyDescent="0.2">
      <c r="A25" s="21" t="str">
        <f>Registro!A25</f>
        <v>Asignar comisiones para llevar acabo el evento</v>
      </c>
      <c r="B25" s="21"/>
      <c r="C25" s="42">
        <f>Registro!G25</f>
        <v>45442</v>
      </c>
      <c r="D25" s="42"/>
      <c r="E25" s="42"/>
      <c r="F25" s="43" t="s">
        <v>34</v>
      </c>
      <c r="G25" s="43"/>
      <c r="H25" s="11">
        <v>1</v>
      </c>
    </row>
    <row r="26" spans="1:8" s="6" customFormat="1" ht="35.25" customHeight="1" x14ac:dyDescent="0.2">
      <c r="A26" s="21"/>
      <c r="B26" s="21"/>
      <c r="C26" s="42"/>
      <c r="D26" s="42"/>
      <c r="E26" s="42"/>
      <c r="F26" s="21"/>
      <c r="G26" s="21"/>
      <c r="H26" s="11"/>
    </row>
    <row r="27" spans="1:8" s="6" customFormat="1" ht="35.25" customHeight="1" x14ac:dyDescent="0.2">
      <c r="A27" s="21"/>
      <c r="B27" s="21"/>
      <c r="C27" s="42"/>
      <c r="D27" s="42"/>
      <c r="E27" s="42"/>
      <c r="F27" s="21"/>
      <c r="G27" s="21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8" t="str">
        <f>B8</f>
        <v>ING. ANGEL RODRIGUEZ RUIZ</v>
      </c>
      <c r="C36" s="46" t="s">
        <v>36</v>
      </c>
      <c r="D36" s="46"/>
      <c r="E36" s="46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1980-01-04T05:39:50Z</dcterms:modified>
</cp:coreProperties>
</file>