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1\"/>
    </mc:Choice>
  </mc:AlternateContent>
  <xr:revisionPtr revIDLastSave="0" documentId="13_ncr:1_{19FDAA48-E822-44FD-9524-C39755D88491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INTELIGENCIA DE NEGOCIOS - B" sheetId="14" r:id="rId4"/>
    <sheet name="SOFTWARE DE APLICACION EJECUTIV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6" l="1"/>
  <c r="J56" i="16"/>
  <c r="I56" i="16"/>
  <c r="H56" i="16"/>
  <c r="G56" i="16"/>
  <c r="F56" i="16"/>
  <c r="E56" i="16"/>
  <c r="K55" i="16"/>
  <c r="K58" i="16" s="1"/>
  <c r="J55" i="16"/>
  <c r="I55" i="16"/>
  <c r="H55" i="16"/>
  <c r="G55" i="16"/>
  <c r="F55" i="16"/>
  <c r="E55" i="16"/>
  <c r="K54" i="16"/>
  <c r="K57" i="16" s="1"/>
  <c r="J54" i="16"/>
  <c r="J57" i="16" s="1"/>
  <c r="I54" i="16"/>
  <c r="H54" i="16"/>
  <c r="G54" i="16"/>
  <c r="F54" i="16"/>
  <c r="E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K54" i="13"/>
  <c r="J54" i="13"/>
  <c r="J57" i="13" s="1"/>
  <c r="I54" i="13"/>
  <c r="I57" i="13" s="1"/>
  <c r="H54" i="13"/>
  <c r="G54" i="13"/>
  <c r="F54" i="13"/>
  <c r="F57" i="13" s="1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K54" i="12"/>
  <c r="K57" i="12" s="1"/>
  <c r="J54" i="12"/>
  <c r="I54" i="12"/>
  <c r="I57" i="12" s="1"/>
  <c r="H54" i="12"/>
  <c r="H57" i="12" s="1"/>
  <c r="G54" i="12"/>
  <c r="G57" i="12" s="1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E58" i="12" l="1"/>
  <c r="E57" i="12"/>
  <c r="E58" i="16"/>
  <c r="E57" i="16"/>
  <c r="F58" i="16"/>
  <c r="F57" i="16"/>
  <c r="G58" i="16"/>
  <c r="L56" i="16"/>
  <c r="G57" i="16"/>
  <c r="H58" i="16"/>
  <c r="H57" i="16"/>
  <c r="I58" i="16"/>
  <c r="I57" i="16"/>
  <c r="J58" i="16"/>
  <c r="L54" i="16"/>
  <c r="L55" i="16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6" i="12"/>
  <c r="L54" i="12"/>
  <c r="L55" i="12"/>
  <c r="L58" i="16" l="1"/>
  <c r="L58" i="13"/>
  <c r="L57" i="12"/>
  <c r="L57" i="16"/>
  <c r="L58" i="12"/>
  <c r="L58" i="15"/>
  <c r="L57" i="15"/>
  <c r="L57" i="13"/>
</calcChain>
</file>

<file path=xl/sharedStrings.xml><?xml version="1.0" encoding="utf-8"?>
<sst xmlns="http://schemas.openxmlformats.org/spreadsheetml/2006/main" count="284" uniqueCount="161">
  <si>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</si>
  <si>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</si>
  <si>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</si>
  <si>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</si>
  <si>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</si>
  <si>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</si>
  <si>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</si>
  <si>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</si>
  <si>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</si>
  <si>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</si>
  <si>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</si>
  <si>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</si>
  <si>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</si>
  <si>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</si>
  <si>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</si>
  <si>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</si>
  <si>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</si>
  <si>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</si>
  <si>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</si>
  <si>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</si>
  <si>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</si>
  <si>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</si>
  <si>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</si>
  <si>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</si>
  <si>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</si>
  <si>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</si>
  <si>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</si>
  <si>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</si>
  <si>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</si>
  <si>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</si>
  <si>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</si>
  <si>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</si>
  <si>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</si>
  <si>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</si>
  <si>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</si>
  <si>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</si>
  <si>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</si>
  <si>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</si>
  <si>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</si>
  <si>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</si>
  <si>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</si>
  <si>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</si>
  <si>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</si>
  <si>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</si>
  <si>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</si>
  <si>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</si>
  <si>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</si>
  <si>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</si>
  <si>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</si>
  <si>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</si>
  <si>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</si>
  <si>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</si>
  <si>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</si>
  <si>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</si>
  <si>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</si>
  <si>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</si>
  <si>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</si>
  <si>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</si>
  <si>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</si>
  <si>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</si>
  <si>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</si>
  <si>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</si>
  <si>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</si>
  <si>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</si>
  <si>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</si>
  <si>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</si>
  <si>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</si>
  <si>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</si>
  <si>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</si>
  <si>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</si>
  <si>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</si>
  <si>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</si>
  <si>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</si>
  <si>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</si>
  <si>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</si>
  <si>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</si>
  <si>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</si>
  <si>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</si>
  <si>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</si>
  <si>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</si>
  <si>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</si>
  <si>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</si>
  <si>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</si>
  <si>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</si>
  <si>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</si>
  <si>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</si>
  <si>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>INTELIGENCIA DE NEGOCIOS - B</t>
  </si>
  <si>
    <t>06/O3/2024</t>
  </si>
  <si>
    <t>SOFTWARE DE APLICACIÓN EJECUTIVA</t>
  </si>
  <si>
    <t>207 - C</t>
  </si>
  <si>
    <t xml:space="preserve">201U0221 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</si>
  <si>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</si>
  <si>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</si>
  <si>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</si>
  <si>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</si>
  <si>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</si>
  <si>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</si>
  <si>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</si>
  <si>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</si>
  <si>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</si>
  <si>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</si>
  <si>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</si>
  <si>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</si>
  <si>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</si>
  <si>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</si>
  <si>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</si>
  <si>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</si>
  <si>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</si>
  <si>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</si>
  <si>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</si>
  <si>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</si>
  <si>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</si>
  <si>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</si>
  <si>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</si>
  <si>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</si>
  <si>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</si>
  <si>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</si>
  <si>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</si>
  <si>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</si>
  <si>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 xml:space="preserve">231U0266 </t>
  </si>
  <si>
    <t>AMBROS ABRAJAN GEMA VANESSA</t>
  </si>
  <si>
    <t xml:space="preserve">231U0268 </t>
  </si>
  <si>
    <t>ARRES DOMÍNGUEZ MARIA FERNANDA</t>
  </si>
  <si>
    <t xml:space="preserve">231U0271 </t>
  </si>
  <si>
    <t>BAXIN VICTORIO IRIS DENNIS</t>
  </si>
  <si>
    <t xml:space="preserve">231U0548 </t>
  </si>
  <si>
    <t>DELGADO SEBA BELEM PATRICIA</t>
  </si>
  <si>
    <t xml:space="preserve">231U0288 </t>
  </si>
  <si>
    <t>FISCAL MARCIAL AMAYRANI POLETTE</t>
  </si>
  <si>
    <t xml:space="preserve">231U0290 </t>
  </si>
  <si>
    <t>GARCIA CANDELARIO DULCE MARIANT</t>
  </si>
  <si>
    <t xml:space="preserve">231U0294 </t>
  </si>
  <si>
    <t>HERNANDEZ FLORES XIMENA NAOMI</t>
  </si>
  <si>
    <t xml:space="preserve">231U0295 </t>
  </si>
  <si>
    <t>HERRERA ATAXCA CAMILA</t>
  </si>
  <si>
    <t xml:space="preserve">231U0296 </t>
  </si>
  <si>
    <t>JAUREGUI CHONTAL AMERICA YESENIA</t>
  </si>
  <si>
    <t xml:space="preserve">231U0300 </t>
  </si>
  <si>
    <t>LUCHO XOLO ERIK JHOVANI</t>
  </si>
  <si>
    <t xml:space="preserve">231U0303 </t>
  </si>
  <si>
    <t>MANTILLA MINQUIS RADAMEX</t>
  </si>
  <si>
    <t xml:space="preserve">231U0304 </t>
  </si>
  <si>
    <t>MARTINEZ DOMINGUEZ INGRID MONSERRAT</t>
  </si>
  <si>
    <t xml:space="preserve">231U0305 </t>
  </si>
  <si>
    <t>MARTINEZ PASCUAL KRISTEN RUBI</t>
  </si>
  <si>
    <t xml:space="preserve">231U0657 </t>
  </si>
  <si>
    <t>MARTINEZ ZUÑIGA AZUCENA JOLIE</t>
  </si>
  <si>
    <t xml:space="preserve">231U0309 </t>
  </si>
  <si>
    <t>MIJANGOS VAZQUEZ LEONARDO</t>
  </si>
  <si>
    <t xml:space="preserve">231U0330 </t>
  </si>
  <si>
    <t>MORENO ZETINA KARLA PAOLA</t>
  </si>
  <si>
    <t xml:space="preserve">231U0312 </t>
  </si>
  <si>
    <t>PAXTIAN ARTIGAS AMARIEL</t>
  </si>
  <si>
    <t xml:space="preserve">231U0314 </t>
  </si>
  <si>
    <t>QUINO PAXTIAN ANDRES MANUEL</t>
  </si>
  <si>
    <t xml:space="preserve">231U0319 </t>
  </si>
  <si>
    <t>SALINAS CARRERA ISMAEL ARNULFO</t>
  </si>
  <si>
    <t xml:space="preserve">231U0620 </t>
  </si>
  <si>
    <t>TOTO CHAPOL CARMEN SARAI</t>
  </si>
  <si>
    <t xml:space="preserve">231U0402 </t>
  </si>
  <si>
    <t>VELASCO ANTELE EDGAR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</si>
</sst>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zoomScale="84" zoomScaleNormal="84" workbookViewId="0">
      <selection activeCell="E19" sqref="E1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106</v>
      </c>
      <c r="D9" s="33" t="s">
        <v>73</v>
      </c>
      <c r="E9" s="30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107</v>
      </c>
      <c r="D10" s="33" t="s">
        <v>74</v>
      </c>
      <c r="E10" s="30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114</v>
      </c>
      <c r="D11" s="33" t="s">
        <v>36</v>
      </c>
      <c r="E11" s="30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29">
        <f t="shared" si="1"/>
        <v>4</v>
      </c>
      <c r="C12" s="33" t="s">
        <v>115</v>
      </c>
      <c r="D12" s="33" t="s">
        <v>44</v>
      </c>
      <c r="E12" s="30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108</v>
      </c>
      <c r="D13" s="33" t="s">
        <v>75</v>
      </c>
      <c r="E13" s="30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29">
        <f t="shared" si="1"/>
        <v>6</v>
      </c>
      <c r="C14" s="33" t="s">
        <v>116</v>
      </c>
      <c r="D14" s="33" t="s">
        <v>79</v>
      </c>
      <c r="E14" s="30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29">
        <f t="shared" si="1"/>
        <v>7</v>
      </c>
      <c r="C15" s="33" t="s">
        <v>109</v>
      </c>
      <c r="D15" s="33" t="s">
        <v>49</v>
      </c>
      <c r="E15" s="30">
        <v>0</v>
      </c>
      <c r="F15" s="4"/>
      <c r="G15" s="4"/>
      <c r="H15" s="4"/>
      <c r="I15" s="4"/>
      <c r="J15" s="4"/>
      <c r="K15" s="4"/>
      <c r="L15" s="9">
        <f t="shared" si="0"/>
        <v>0</v>
      </c>
    </row>
    <row r="16" spans="2:13">
      <c r="B16" s="29">
        <f t="shared" si="1"/>
        <v>8</v>
      </c>
      <c r="C16" s="33" t="s">
        <v>110</v>
      </c>
      <c r="D16" s="33" t="s">
        <v>70</v>
      </c>
      <c r="E16" s="30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29">
        <f t="shared" si="1"/>
        <v>9</v>
      </c>
      <c r="C17" s="33" t="s">
        <v>111</v>
      </c>
      <c r="D17" s="33" t="s">
        <v>76</v>
      </c>
      <c r="E17" s="30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>
      <c r="B18" s="29">
        <f t="shared" si="1"/>
        <v>10</v>
      </c>
      <c r="C18" s="33" t="s">
        <v>117</v>
      </c>
      <c r="D18" s="33" t="s">
        <v>118</v>
      </c>
      <c r="E18" s="30">
        <v>0</v>
      </c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29">
        <f t="shared" si="1"/>
        <v>11</v>
      </c>
      <c r="C19" s="33" t="s">
        <v>113</v>
      </c>
      <c r="D19" s="33" t="s">
        <v>78</v>
      </c>
      <c r="E19" s="30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topLeftCell="A9" zoomScale="90" zoomScaleNormal="90" workbookViewId="0">
      <selection activeCell="E31" sqref="E3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/>
      <c r="G9" s="4"/>
      <c r="H9" s="4"/>
      <c r="I9" s="4"/>
      <c r="J9" s="4"/>
      <c r="K9" s="4"/>
      <c r="L9" s="9">
        <f>SUM(E9:K9)/7</f>
        <v>11.428571428571429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/>
      <c r="G10" s="4"/>
      <c r="H10" s="4"/>
      <c r="I10" s="4"/>
      <c r="J10" s="4"/>
      <c r="K10" s="4"/>
      <c r="L10" s="9">
        <f t="shared" ref="L10:L48" si="0">SUM(E10:K10)/7</f>
        <v>13.571428571428571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/>
      <c r="G12" s="4"/>
      <c r="H12" s="4"/>
      <c r="I12" s="4"/>
      <c r="J12" s="4"/>
      <c r="K12" s="4"/>
      <c r="L12" s="9">
        <f t="shared" si="0"/>
        <v>12.142857142857142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/>
      <c r="G16" s="4"/>
      <c r="H16" s="4"/>
      <c r="I16" s="4"/>
      <c r="J16" s="4"/>
      <c r="K16" s="4"/>
      <c r="L16" s="9">
        <f t="shared" si="0"/>
        <v>12.857142857142858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/>
      <c r="G18" s="4"/>
      <c r="H18" s="4"/>
      <c r="I18" s="4"/>
      <c r="J18" s="4"/>
      <c r="K18" s="4"/>
      <c r="L18" s="9">
        <f t="shared" si="0"/>
        <v>10.714285714285714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/>
      <c r="G19" s="4"/>
      <c r="H19" s="4"/>
      <c r="I19" s="4"/>
      <c r="J19" s="4"/>
      <c r="K19" s="4"/>
      <c r="L19" s="9">
        <f t="shared" si="0"/>
        <v>12.857142857142858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/>
      <c r="G20" s="4"/>
      <c r="H20" s="4"/>
      <c r="I20" s="4"/>
      <c r="J20" s="4"/>
      <c r="K20" s="4"/>
      <c r="L20" s="9">
        <f t="shared" si="0"/>
        <v>12.142857142857142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/>
      <c r="G23" s="4"/>
      <c r="H23" s="4"/>
      <c r="I23" s="4"/>
      <c r="J23" s="4"/>
      <c r="K23" s="4"/>
      <c r="L23" s="9">
        <f t="shared" si="0"/>
        <v>12.857142857142858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/>
      <c r="G24" s="4"/>
      <c r="H24" s="4"/>
      <c r="I24" s="4"/>
      <c r="J24" s="4"/>
      <c r="K24" s="4"/>
      <c r="L24" s="9">
        <f t="shared" si="0"/>
        <v>12.857142857142858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/>
      <c r="G25" s="4"/>
      <c r="H25" s="4"/>
      <c r="I25" s="4"/>
      <c r="J25" s="4"/>
      <c r="K25" s="4"/>
      <c r="L25" s="9">
        <f t="shared" si="0"/>
        <v>11.428571428571429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/>
      <c r="G26" s="4"/>
      <c r="H26" s="4"/>
      <c r="I26" s="4"/>
      <c r="J26" s="4"/>
      <c r="K26" s="4"/>
      <c r="L26" s="9">
        <f t="shared" si="0"/>
        <v>11.428571428571429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/>
      <c r="G27" s="4"/>
      <c r="H27" s="4"/>
      <c r="I27" s="4"/>
      <c r="J27" s="4"/>
      <c r="K27" s="4"/>
      <c r="L27" s="9">
        <f t="shared" si="0"/>
        <v>12.142857142857142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/>
      <c r="G28" s="4"/>
      <c r="H28" s="4"/>
      <c r="I28" s="4"/>
      <c r="J28" s="4"/>
      <c r="K28" s="4"/>
      <c r="L28" s="9">
        <f t="shared" si="0"/>
        <v>13.571428571428571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/>
      <c r="G29" s="4"/>
      <c r="H29" s="4"/>
      <c r="I29" s="4"/>
      <c r="J29" s="4"/>
      <c r="K29" s="4"/>
      <c r="L29" s="9">
        <f t="shared" si="0"/>
        <v>11.428571428571429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/>
      <c r="G30" s="4"/>
      <c r="H30" s="4"/>
      <c r="I30" s="4"/>
      <c r="J30" s="4"/>
      <c r="K30" s="4"/>
      <c r="L30" s="9">
        <f t="shared" si="0"/>
        <v>12.142857142857142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E16" sqref="E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45357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106</v>
      </c>
      <c r="D9" s="33" t="s">
        <v>73</v>
      </c>
      <c r="E9" s="3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107</v>
      </c>
      <c r="D10" s="33" t="s">
        <v>74</v>
      </c>
      <c r="E10" s="3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108</v>
      </c>
      <c r="D11" s="33" t="s">
        <v>75</v>
      </c>
      <c r="E11" s="34">
        <v>90</v>
      </c>
      <c r="F11" s="4"/>
      <c r="G11" s="4"/>
      <c r="H11" s="4"/>
      <c r="I11" s="4"/>
      <c r="J11" s="4"/>
      <c r="K11" s="4"/>
      <c r="L11" s="9">
        <f t="shared" si="0"/>
        <v>12.857142857142858</v>
      </c>
    </row>
    <row r="12" spans="2:13">
      <c r="B12" s="29">
        <f t="shared" si="1"/>
        <v>4</v>
      </c>
      <c r="C12" s="33" t="s">
        <v>109</v>
      </c>
      <c r="D12" s="33" t="s">
        <v>49</v>
      </c>
      <c r="E12" s="34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110</v>
      </c>
      <c r="D13" s="33" t="s">
        <v>70</v>
      </c>
      <c r="E13" s="34">
        <v>0</v>
      </c>
      <c r="F13" s="4"/>
      <c r="G13" s="4"/>
      <c r="H13" s="4"/>
      <c r="I13" s="4"/>
      <c r="J13" s="4"/>
      <c r="K13" s="4"/>
      <c r="L13" s="9">
        <f t="shared" si="0"/>
        <v>0</v>
      </c>
    </row>
    <row r="14" spans="2:13">
      <c r="B14" s="29">
        <f t="shared" si="1"/>
        <v>6</v>
      </c>
      <c r="C14" s="33" t="s">
        <v>111</v>
      </c>
      <c r="D14" s="33" t="s">
        <v>76</v>
      </c>
      <c r="E14" s="3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>
      <c r="B15" s="29">
        <f t="shared" si="1"/>
        <v>7</v>
      </c>
      <c r="C15" s="33" t="s">
        <v>112</v>
      </c>
      <c r="D15" s="33" t="s">
        <v>77</v>
      </c>
      <c r="E15" s="34">
        <v>85</v>
      </c>
      <c r="F15" s="4"/>
      <c r="G15" s="4"/>
      <c r="H15" s="4"/>
      <c r="I15" s="4"/>
      <c r="J15" s="4"/>
      <c r="K15" s="4"/>
      <c r="L15" s="9">
        <f t="shared" si="0"/>
        <v>12.142857142857142</v>
      </c>
    </row>
    <row r="16" spans="2:13">
      <c r="B16" s="29">
        <f t="shared" si="1"/>
        <v>8</v>
      </c>
      <c r="C16" s="33" t="s">
        <v>113</v>
      </c>
      <c r="D16" s="33" t="s">
        <v>78</v>
      </c>
      <c r="E16" s="34">
        <v>80</v>
      </c>
      <c r="F16" s="4"/>
      <c r="G16" s="4"/>
      <c r="H16" s="4"/>
      <c r="I16" s="4"/>
      <c r="J16" s="4"/>
      <c r="K16" s="4"/>
      <c r="L16" s="9">
        <f t="shared" si="0"/>
        <v>11.428571428571429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E16" sqref="E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86</v>
      </c>
      <c r="E4" s="5" t="s">
        <v>1</v>
      </c>
      <c r="F4" s="16" t="s">
        <v>81</v>
      </c>
      <c r="H4" t="s">
        <v>2</v>
      </c>
      <c r="I4" s="40" t="s">
        <v>87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90</v>
      </c>
      <c r="D9" s="33" t="s">
        <v>91</v>
      </c>
      <c r="E9" s="30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92</v>
      </c>
      <c r="D10" s="33" t="s">
        <v>93</v>
      </c>
      <c r="E10" s="30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94</v>
      </c>
      <c r="D11" s="33" t="s">
        <v>95</v>
      </c>
      <c r="E11" s="30">
        <v>80</v>
      </c>
      <c r="F11" s="4"/>
      <c r="G11" s="4"/>
      <c r="H11" s="4"/>
      <c r="I11" s="4"/>
      <c r="J11" s="4"/>
      <c r="K11" s="4"/>
      <c r="L11" s="9">
        <f t="shared" si="0"/>
        <v>11.428571428571429</v>
      </c>
    </row>
    <row r="12" spans="2:13">
      <c r="B12" s="29">
        <f t="shared" si="1"/>
        <v>4</v>
      </c>
      <c r="C12" s="33" t="s">
        <v>96</v>
      </c>
      <c r="D12" s="33" t="s">
        <v>97</v>
      </c>
      <c r="E12" s="30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>
      <c r="B13" s="29">
        <f t="shared" si="1"/>
        <v>5</v>
      </c>
      <c r="C13" s="33" t="s">
        <v>98</v>
      </c>
      <c r="D13" s="33" t="s">
        <v>99</v>
      </c>
      <c r="E13" s="30">
        <v>80</v>
      </c>
      <c r="F13" s="4"/>
      <c r="G13" s="4"/>
      <c r="H13" s="4"/>
      <c r="I13" s="4"/>
      <c r="J13" s="4"/>
      <c r="K13" s="4"/>
      <c r="L13" s="9">
        <f t="shared" si="0"/>
        <v>11.428571428571429</v>
      </c>
    </row>
    <row r="14" spans="2:13">
      <c r="B14" s="29">
        <f t="shared" si="1"/>
        <v>6</v>
      </c>
      <c r="C14" s="33" t="s">
        <v>35</v>
      </c>
      <c r="D14" s="33" t="s">
        <v>36</v>
      </c>
      <c r="E14" s="30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29">
        <f t="shared" si="1"/>
        <v>7</v>
      </c>
      <c r="C15" s="33" t="s">
        <v>100</v>
      </c>
      <c r="D15" s="33" t="s">
        <v>101</v>
      </c>
      <c r="E15" s="30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29">
        <f t="shared" si="1"/>
        <v>8</v>
      </c>
      <c r="C16" s="33" t="s">
        <v>102</v>
      </c>
      <c r="D16" s="33" t="s">
        <v>103</v>
      </c>
      <c r="E16" s="30">
        <v>100</v>
      </c>
      <c r="F16" s="4"/>
      <c r="G16" s="4"/>
      <c r="H16" s="4"/>
      <c r="I16" s="4"/>
      <c r="J16" s="4"/>
      <c r="K16" s="4"/>
      <c r="L16" s="9">
        <f t="shared" si="0"/>
        <v>14.285714285714286</v>
      </c>
    </row>
    <row r="17" spans="2:12">
      <c r="B17" s="29">
        <f t="shared" si="1"/>
        <v>9</v>
      </c>
      <c r="C17" s="33" t="s">
        <v>104</v>
      </c>
      <c r="D17" s="33" t="s">
        <v>105</v>
      </c>
      <c r="E17" s="30">
        <v>0</v>
      </c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32"/>
      <c r="D18" s="32"/>
      <c r="E18" s="17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18"/>
      <c r="E19" s="17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18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9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0.77777777777777779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0.22222222222222221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2A0-2892-423D-85B8-4797AD0E705D}">
  <dimension ref="B2:L62"/>
  <sheetViews>
    <sheetView tabSelected="1" topLeftCell="A7" zoomScale="80" zoomScaleNormal="80" workbookViewId="0">
      <selection activeCell="Q22" sqref="Q22"/>
    </sheetView>
  </sheetViews>
  <sheetFormatPr baseColWidth="10" defaultRowHeight="14.5"/>
  <cols>
    <col min="1" max="1" width="1.08984375" customWidth="1"/>
    <col min="2" max="2" width="4.26953125" customWidth="1"/>
    <col min="3" max="3" width="9.6328125" customWidth="1"/>
    <col min="4" max="4" width="34.36328125" customWidth="1"/>
    <col min="5" max="5" width="6.08984375" customWidth="1"/>
    <col min="6" max="6" width="5.81640625" customWidth="1"/>
    <col min="7" max="7" width="5.7265625" customWidth="1"/>
    <col min="8" max="8" width="5.90625" customWidth="1"/>
    <col min="9" max="9" width="5.6328125" customWidth="1"/>
    <col min="10" max="10" width="5.90625" customWidth="1"/>
    <col min="11" max="11" width="5.453125" customWidth="1"/>
    <col min="12" max="12" width="7.54296875" customWidth="1"/>
  </cols>
  <sheetData>
    <row r="2" spans="2:12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</row>
    <row r="4" spans="2:12">
      <c r="C4" t="s">
        <v>0</v>
      </c>
      <c r="D4" s="16" t="s">
        <v>88</v>
      </c>
      <c r="E4" s="5" t="s">
        <v>1</v>
      </c>
      <c r="F4" s="16" t="s">
        <v>89</v>
      </c>
      <c r="H4" t="s">
        <v>2</v>
      </c>
      <c r="I4" s="40" t="s">
        <v>87</v>
      </c>
      <c r="J4" s="40"/>
    </row>
    <row r="5" spans="2:12">
      <c r="D5" s="5"/>
    </row>
    <row r="6" spans="2:12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8" spans="2:12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2">
      <c r="B9" s="29">
        <v>1</v>
      </c>
      <c r="C9" s="33" t="s">
        <v>119</v>
      </c>
      <c r="D9" s="33" t="s">
        <v>120</v>
      </c>
      <c r="E9" s="4">
        <v>89</v>
      </c>
      <c r="F9" s="4"/>
      <c r="G9" s="4"/>
      <c r="H9" s="4"/>
      <c r="I9" s="4"/>
      <c r="J9" s="4"/>
      <c r="K9" s="4"/>
      <c r="L9" s="9">
        <f>SUM(E9:K9)/7</f>
        <v>12.714285714285714</v>
      </c>
    </row>
    <row r="10" spans="2:12">
      <c r="B10" s="29">
        <f>B9+1</f>
        <v>2</v>
      </c>
      <c r="C10" s="33" t="s">
        <v>121</v>
      </c>
      <c r="D10" s="33" t="s">
        <v>122</v>
      </c>
      <c r="E10" s="4">
        <v>83</v>
      </c>
      <c r="F10" s="4"/>
      <c r="G10" s="4"/>
      <c r="H10" s="4"/>
      <c r="I10" s="4"/>
      <c r="J10" s="4"/>
      <c r="K10" s="4"/>
      <c r="L10" s="9">
        <f t="shared" ref="L10:L48" si="0">SUM(E10:K10)/7</f>
        <v>11.857142857142858</v>
      </c>
    </row>
    <row r="11" spans="2:12">
      <c r="B11" s="29">
        <f t="shared" ref="B11:B53" si="1">B10+1</f>
        <v>3</v>
      </c>
      <c r="C11" s="33" t="s">
        <v>123</v>
      </c>
      <c r="D11" s="33" t="s">
        <v>124</v>
      </c>
      <c r="E11" s="4">
        <v>87</v>
      </c>
      <c r="F11" s="4"/>
      <c r="G11" s="4"/>
      <c r="H11" s="4"/>
      <c r="I11" s="4"/>
      <c r="J11" s="4"/>
      <c r="K11" s="4"/>
      <c r="L11" s="9">
        <f t="shared" si="0"/>
        <v>12.428571428571429</v>
      </c>
    </row>
    <row r="12" spans="2:12">
      <c r="B12" s="29">
        <f t="shared" si="1"/>
        <v>4</v>
      </c>
      <c r="C12" s="33" t="s">
        <v>125</v>
      </c>
      <c r="D12" s="33" t="s">
        <v>126</v>
      </c>
      <c r="E12" s="4">
        <v>95</v>
      </c>
      <c r="F12" s="4"/>
      <c r="G12" s="4"/>
      <c r="H12" s="4"/>
      <c r="I12" s="4"/>
      <c r="J12" s="4"/>
      <c r="K12" s="4"/>
      <c r="L12" s="9">
        <f t="shared" si="0"/>
        <v>13.571428571428571</v>
      </c>
    </row>
    <row r="13" spans="2:12">
      <c r="B13" s="29">
        <f t="shared" si="1"/>
        <v>5</v>
      </c>
      <c r="C13" s="33" t="s">
        <v>127</v>
      </c>
      <c r="D13" s="33" t="s">
        <v>128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2">
      <c r="B14" s="29">
        <f t="shared" si="1"/>
        <v>6</v>
      </c>
      <c r="C14" s="33" t="s">
        <v>129</v>
      </c>
      <c r="D14" s="33" t="s">
        <v>130</v>
      </c>
      <c r="E14" s="4">
        <v>90</v>
      </c>
      <c r="F14" s="4"/>
      <c r="G14" s="4"/>
      <c r="H14" s="4"/>
      <c r="I14" s="4"/>
      <c r="J14" s="4"/>
      <c r="K14" s="4"/>
      <c r="L14" s="9">
        <f t="shared" si="0"/>
        <v>12.857142857142858</v>
      </c>
    </row>
    <row r="15" spans="2:12">
      <c r="B15" s="29">
        <f t="shared" si="1"/>
        <v>7</v>
      </c>
      <c r="C15" s="33" t="s">
        <v>131</v>
      </c>
      <c r="D15" s="33" t="s">
        <v>132</v>
      </c>
      <c r="E15" s="4">
        <v>90</v>
      </c>
      <c r="F15" s="4"/>
      <c r="G15" s="4"/>
      <c r="H15" s="4"/>
      <c r="I15" s="4"/>
      <c r="J15" s="4"/>
      <c r="K15" s="4"/>
      <c r="L15" s="9">
        <f t="shared" si="0"/>
        <v>12.857142857142858</v>
      </c>
    </row>
    <row r="16" spans="2:12">
      <c r="B16" s="29">
        <f t="shared" si="1"/>
        <v>8</v>
      </c>
      <c r="C16" s="33" t="s">
        <v>133</v>
      </c>
      <c r="D16" s="33" t="s">
        <v>134</v>
      </c>
      <c r="E16" s="4">
        <v>80</v>
      </c>
      <c r="F16" s="4"/>
      <c r="G16" s="4"/>
      <c r="H16" s="4"/>
      <c r="I16" s="4"/>
      <c r="J16" s="4"/>
      <c r="K16" s="4"/>
      <c r="L16" s="9">
        <f t="shared" si="0"/>
        <v>11.428571428571429</v>
      </c>
    </row>
    <row r="17" spans="2:12">
      <c r="B17" s="29">
        <f t="shared" si="1"/>
        <v>9</v>
      </c>
      <c r="C17" s="33" t="s">
        <v>135</v>
      </c>
      <c r="D17" s="33" t="s">
        <v>136</v>
      </c>
      <c r="E17" s="4">
        <v>90</v>
      </c>
      <c r="F17" s="4"/>
      <c r="G17" s="4"/>
      <c r="H17" s="4"/>
      <c r="I17" s="4"/>
      <c r="J17" s="4"/>
      <c r="K17" s="4"/>
      <c r="L17" s="9">
        <f t="shared" si="0"/>
        <v>12.857142857142858</v>
      </c>
    </row>
    <row r="18" spans="2:12">
      <c r="B18" s="29">
        <f t="shared" si="1"/>
        <v>10</v>
      </c>
      <c r="C18" s="33" t="s">
        <v>137</v>
      </c>
      <c r="D18" s="33" t="s">
        <v>138</v>
      </c>
      <c r="E18" s="4">
        <v>80</v>
      </c>
      <c r="F18" s="4"/>
      <c r="G18" s="4"/>
      <c r="H18" s="4"/>
      <c r="I18" s="4"/>
      <c r="J18" s="4"/>
      <c r="K18" s="4"/>
      <c r="L18" s="9">
        <f t="shared" si="0"/>
        <v>11.428571428571429</v>
      </c>
    </row>
    <row r="19" spans="2:12">
      <c r="B19" s="29">
        <f t="shared" si="1"/>
        <v>11</v>
      </c>
      <c r="C19" s="33" t="s">
        <v>139</v>
      </c>
      <c r="D19" s="33" t="s">
        <v>140</v>
      </c>
      <c r="E19" s="4">
        <v>95</v>
      </c>
      <c r="F19" s="4"/>
      <c r="G19" s="4"/>
      <c r="H19" s="4"/>
      <c r="I19" s="4"/>
      <c r="J19" s="4"/>
      <c r="K19" s="4"/>
      <c r="L19" s="9">
        <f t="shared" si="0"/>
        <v>13.571428571428571</v>
      </c>
    </row>
    <row r="20" spans="2:12">
      <c r="B20" s="29">
        <f t="shared" si="1"/>
        <v>12</v>
      </c>
      <c r="C20" s="33" t="s">
        <v>141</v>
      </c>
      <c r="D20" s="33" t="s">
        <v>142</v>
      </c>
      <c r="E20" s="4">
        <v>90</v>
      </c>
      <c r="F20" s="4"/>
      <c r="G20" s="4"/>
      <c r="H20" s="4"/>
      <c r="I20" s="4"/>
      <c r="J20" s="4"/>
      <c r="K20" s="4"/>
      <c r="L20" s="9">
        <f t="shared" si="0"/>
        <v>12.857142857142858</v>
      </c>
    </row>
    <row r="21" spans="2:12">
      <c r="B21" s="29">
        <f t="shared" si="1"/>
        <v>13</v>
      </c>
      <c r="C21" s="33" t="s">
        <v>143</v>
      </c>
      <c r="D21" s="33" t="s">
        <v>144</v>
      </c>
      <c r="E21" s="4">
        <v>90</v>
      </c>
      <c r="F21" s="4"/>
      <c r="G21" s="4"/>
      <c r="H21" s="4"/>
      <c r="I21" s="4"/>
      <c r="J21" s="4"/>
      <c r="K21" s="4"/>
      <c r="L21" s="9">
        <f t="shared" si="0"/>
        <v>12.857142857142858</v>
      </c>
    </row>
    <row r="22" spans="2:12">
      <c r="B22" s="29">
        <f t="shared" si="1"/>
        <v>14</v>
      </c>
      <c r="C22" s="33" t="s">
        <v>145</v>
      </c>
      <c r="D22" s="33" t="s">
        <v>146</v>
      </c>
      <c r="E22" s="4">
        <v>90</v>
      </c>
      <c r="F22" s="4"/>
      <c r="G22" s="4"/>
      <c r="H22" s="4"/>
      <c r="I22" s="4"/>
      <c r="J22" s="4"/>
      <c r="K22" s="4"/>
      <c r="L22" s="9">
        <f t="shared" si="0"/>
        <v>12.857142857142858</v>
      </c>
    </row>
    <row r="23" spans="2:12">
      <c r="B23" s="29">
        <f t="shared" si="1"/>
        <v>15</v>
      </c>
      <c r="C23" s="33" t="s">
        <v>147</v>
      </c>
      <c r="D23" s="33" t="s">
        <v>148</v>
      </c>
      <c r="E23" s="4">
        <v>95</v>
      </c>
      <c r="F23" s="4"/>
      <c r="G23" s="4"/>
      <c r="H23" s="4"/>
      <c r="I23" s="4"/>
      <c r="J23" s="4"/>
      <c r="K23" s="4"/>
      <c r="L23" s="9">
        <f t="shared" si="0"/>
        <v>13.571428571428571</v>
      </c>
    </row>
    <row r="24" spans="2:12">
      <c r="B24" s="29">
        <f t="shared" si="1"/>
        <v>16</v>
      </c>
      <c r="C24" s="33" t="s">
        <v>149</v>
      </c>
      <c r="D24" s="33" t="s">
        <v>150</v>
      </c>
      <c r="E24" s="4">
        <v>90</v>
      </c>
      <c r="F24" s="4"/>
      <c r="G24" s="4"/>
      <c r="H24" s="4"/>
      <c r="I24" s="4"/>
      <c r="J24" s="4"/>
      <c r="K24" s="4"/>
      <c r="L24" s="9">
        <f t="shared" si="0"/>
        <v>12.857142857142858</v>
      </c>
    </row>
    <row r="25" spans="2:12">
      <c r="B25" s="29">
        <f t="shared" si="1"/>
        <v>17</v>
      </c>
      <c r="C25" s="33" t="s">
        <v>151</v>
      </c>
      <c r="D25" s="33" t="s">
        <v>152</v>
      </c>
      <c r="E25" s="4">
        <v>80</v>
      </c>
      <c r="F25" s="4"/>
      <c r="G25" s="4"/>
      <c r="H25" s="4"/>
      <c r="I25" s="4"/>
      <c r="J25" s="4"/>
      <c r="K25" s="4"/>
      <c r="L25" s="9">
        <f t="shared" si="0"/>
        <v>11.428571428571429</v>
      </c>
    </row>
    <row r="26" spans="2:12">
      <c r="B26" s="29">
        <f t="shared" si="1"/>
        <v>18</v>
      </c>
      <c r="C26" s="33" t="s">
        <v>153</v>
      </c>
      <c r="D26" s="33" t="s">
        <v>154</v>
      </c>
      <c r="E26" s="4">
        <v>90</v>
      </c>
      <c r="F26" s="4"/>
      <c r="G26" s="4"/>
      <c r="H26" s="4"/>
      <c r="I26" s="4"/>
      <c r="J26" s="4"/>
      <c r="K26" s="4"/>
      <c r="L26" s="9">
        <f t="shared" si="0"/>
        <v>12.857142857142858</v>
      </c>
    </row>
    <row r="27" spans="2:12">
      <c r="B27" s="29">
        <f t="shared" si="1"/>
        <v>19</v>
      </c>
      <c r="C27" s="33" t="s">
        <v>155</v>
      </c>
      <c r="D27" s="33" t="s">
        <v>156</v>
      </c>
      <c r="E27" s="4">
        <v>95</v>
      </c>
      <c r="F27" s="4"/>
      <c r="G27" s="4"/>
      <c r="H27" s="4"/>
      <c r="I27" s="4"/>
      <c r="J27" s="4"/>
      <c r="K27" s="4"/>
      <c r="L27" s="9">
        <f t="shared" si="0"/>
        <v>13.571428571428571</v>
      </c>
    </row>
    <row r="28" spans="2:12">
      <c r="B28" s="29">
        <f t="shared" si="1"/>
        <v>20</v>
      </c>
      <c r="C28" s="33" t="s">
        <v>157</v>
      </c>
      <c r="D28" s="33" t="s">
        <v>158</v>
      </c>
      <c r="E28" s="4">
        <v>89</v>
      </c>
      <c r="F28" s="4"/>
      <c r="G28" s="4"/>
      <c r="H28" s="4"/>
      <c r="I28" s="4"/>
      <c r="J28" s="4"/>
      <c r="K28" s="4"/>
      <c r="L28" s="9">
        <f t="shared" si="0"/>
        <v>12.714285714285714</v>
      </c>
    </row>
    <row r="29" spans="2:12">
      <c r="B29" s="29">
        <f t="shared" si="1"/>
        <v>21</v>
      </c>
      <c r="C29" s="33" t="s">
        <v>159</v>
      </c>
      <c r="D29" s="33" t="s">
        <v>160</v>
      </c>
      <c r="E29" s="4">
        <v>95</v>
      </c>
      <c r="F29" s="4"/>
      <c r="G29" s="4"/>
      <c r="H29" s="4"/>
      <c r="I29" s="4"/>
      <c r="J29" s="4"/>
      <c r="K29" s="4"/>
      <c r="L29" s="9">
        <f t="shared" si="0"/>
        <v>13.571428571428571</v>
      </c>
    </row>
    <row r="30" spans="2:12">
      <c r="B30" s="6">
        <f t="shared" si="1"/>
        <v>22</v>
      </c>
      <c r="C30" s="32"/>
      <c r="D30" s="3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21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INFORMATICA</vt:lpstr>
      <vt:lpstr>TALLER DE BASES DE DATOS</vt:lpstr>
      <vt:lpstr>INTELIGENCIA DE NEGOCIOS - A</vt:lpstr>
      <vt:lpstr>INTELIGENCIA DE NEGOCIOS - B</vt:lpstr>
      <vt:lpstr>SOFTWARE DE APLICACION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2024-03-08T18:04:51Z</dcterms:modified>
</cp:coreProperties>
</file>