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8_{3A42CB83-DD4D-4CD8-B296-8603E8A0DB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2" i="9"/>
  <c r="C21" i="9"/>
  <c r="C25" i="8"/>
  <c r="C24" i="8"/>
  <c r="C22" i="8"/>
  <c r="C21" i="8"/>
  <c r="C24" i="7"/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<sst xmlns="http://schemas.openxmlformats.org/spreadsheetml/2006/main" count="105" uniqueCount="44">
  <si>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</si>
  <si>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</si>
  <si>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</si>
  <si>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</si>
  <si>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</si>
  <si>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</si>
  <si>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</si>
  <si>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</si>
  <si>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</si>
  <si>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</si>
  <si>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</si>
  <si>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</si>
  <si>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</si>
  <si>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</si>
  <si>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</si>
  <si>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</si>
  <si>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</si>
  <si>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</si>
  <si>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</si>
  <si>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</si>
  <si>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</si>
  <si>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</si>
  <si>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</si>
  <si>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</si>
  <si>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</si>
  <si>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</si>
  <si>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</si>
  <si>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</si>
  <si>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</si>
  <si>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</si>
  <si>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</si>
  <si>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</si>
  <si>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</si>
  <si>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</si>
  <si>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</si>
  <si>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</si>
  <si>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</si>
  <si>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</si>
  <si>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</si>
  <si>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</si>
  <si>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06/02/24-22/03/24</t>
  </si>
  <si>
    <t>8/04/2024-1/05/2024</t>
  </si>
  <si>
    <t>Jefe de División de Ingeniería __Industrial___</t>
  </si>
  <si>
    <t>2/05/2024-6/06/2024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</si>
</sst>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0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39</v>
      </c>
      <c r="G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ht="25.5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8" t="str">
        <f>[1]Registro!A21</f>
        <v>Se realizó el Encuadre PAT</v>
      </c>
      <c r="B21" s="29"/>
      <c r="C21" s="29"/>
      <c r="D21" s="29"/>
      <c r="E21" s="29"/>
      <c r="F21" s="30"/>
      <c r="G21" s="11">
        <v>45328</v>
      </c>
    </row>
    <row r="22" spans="1:8" s="6" customFormat="1" ht="12.75" customHeight="1" x14ac:dyDescent="0.2">
      <c r="A22" s="28" t="s">
        <v>30</v>
      </c>
      <c r="B22" s="29"/>
      <c r="C22" s="29"/>
      <c r="D22" s="29"/>
      <c r="E22" s="29"/>
      <c r="F22" s="30"/>
      <c r="G22" s="11">
        <v>45334</v>
      </c>
    </row>
    <row r="23" spans="1:8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40</v>
      </c>
    </row>
    <row r="24" spans="1:8" s="6" customFormat="1" x14ac:dyDescent="0.2">
      <c r="A24" s="36" t="s">
        <v>35</v>
      </c>
      <c r="B24" s="37"/>
      <c r="C24" s="37"/>
      <c r="D24" s="37"/>
      <c r="E24" s="37"/>
      <c r="F24" s="38"/>
      <c r="G24" s="11">
        <v>45348</v>
      </c>
    </row>
    <row r="25" spans="1:8" s="6" customFormat="1" x14ac:dyDescent="0.2">
      <c r="A25" s="36" t="s">
        <v>36</v>
      </c>
      <c r="B25" s="37"/>
      <c r="C25" s="37"/>
      <c r="D25" s="37"/>
      <c r="E25" s="37"/>
      <c r="F25" s="38"/>
      <c r="G25" s="11">
        <v>45455</v>
      </c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1" t="s">
        <v>38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31</v>
      </c>
      <c r="D37" s="22"/>
      <c r="F37" s="23" t="s">
        <v>14</v>
      </c>
      <c r="G37" s="23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5" sqref="C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0" t="str">
        <f>Registro!F9</f>
        <v>FEB-JUN-24</v>
      </c>
      <c r="H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45328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4" t="str">
        <f>Registro!A22</f>
        <v>Se realizo la entrega de ficha de  identificación del tutorado</v>
      </c>
      <c r="B22" s="44"/>
      <c r="C22" s="41">
        <f>Registro!G22</f>
        <v>45334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06/02/24-22/03/24</v>
      </c>
      <c r="D23" s="41"/>
      <c r="E23" s="41"/>
      <c r="F23" s="44" t="s">
        <v>33</v>
      </c>
      <c r="G23" s="44"/>
      <c r="H23" s="10">
        <v>0.33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45348</v>
      </c>
      <c r="D24" s="41"/>
      <c r="E24" s="41"/>
      <c r="F24" s="40" t="s">
        <v>26</v>
      </c>
      <c r="G24" s="40"/>
      <c r="H24" s="10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36"/>
      <c r="B26" s="38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0" t="str">
        <f>Registro!F9</f>
        <v>FEB-JUN-24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45328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45334</v>
      </c>
      <c r="D22" s="41"/>
      <c r="E22" s="41"/>
      <c r="F22" s="40" t="s">
        <v>26</v>
      </c>
      <c r="G22" s="40"/>
      <c r="H22" s="10">
        <v>0.66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">
        <v>41</v>
      </c>
      <c r="D23" s="41"/>
      <c r="E23" s="41"/>
      <c r="F23" s="44" t="s">
        <v>33</v>
      </c>
      <c r="G23" s="44"/>
      <c r="H23" s="10">
        <v>0.66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45348</v>
      </c>
      <c r="D24" s="41"/>
      <c r="E24" s="41"/>
      <c r="F24" s="40" t="s">
        <v>26</v>
      </c>
      <c r="G24" s="40"/>
      <c r="H24" s="10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42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0" t="s">
        <v>39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45328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45334</v>
      </c>
      <c r="D22" s="41"/>
      <c r="E22" s="41"/>
      <c r="F22" s="40" t="s">
        <v>26</v>
      </c>
      <c r="G22" s="40"/>
      <c r="H22" s="10">
        <v>1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">
        <v>43</v>
      </c>
      <c r="D23" s="41"/>
      <c r="E23" s="41"/>
      <c r="F23" s="44" t="s">
        <v>33</v>
      </c>
      <c r="G23" s="44"/>
      <c r="H23" s="10">
        <v>1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45348</v>
      </c>
      <c r="D24" s="41"/>
      <c r="E24" s="41"/>
      <c r="F24" s="40" t="s">
        <v>26</v>
      </c>
      <c r="G24" s="40"/>
      <c r="H24" s="10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1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 FLOR 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2024-06-21T01:37:39Z</dcterms:modified>
</cp:coreProperties>
</file>