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SD\"/>
    </mc:Choice>
  </mc:AlternateContent>
  <xr:revisionPtr revIDLastSave="0" documentId="8_{A772712A-5242-4634-9613-3EE2B8678F2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5" i="22" l="1"/>
  <c r="I14" i="22"/>
  <c r="I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<sst xmlns="http://schemas.openxmlformats.org/spreadsheetml/2006/main" count="183" uniqueCount="47">
  <si>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</si>
  <si>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</si>
  <si>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</si>
  <si>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</si>
  <si>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</si>
  <si>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</si>
  <si>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</si>
  <si>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</si>
  <si>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</si>
  <si>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</si>
  <si>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</si>
  <si>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</si>
  <si>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</si>
  <si>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</si>
  <si>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</si>
  <si>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</si>
  <si>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</si>
  <si>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</si>
  <si>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</si>
  <si>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</si>
  <si>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</si>
  <si>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</si>
  <si>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</si>
  <si>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</si>
  <si>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</si>
  <si>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</si>
  <si>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</si>
  <si>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</si>
  <si>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</si>
  <si>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</si>
  <si>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</si>
  <si>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</si>
  <si>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</si>
  <si>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</si>
  <si>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</si>
  <si>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HORACIO SOLIS DOMINGUEZ</t>
  </si>
  <si>
    <t>IGEM</t>
  </si>
  <si>
    <t>IEME</t>
  </si>
  <si>
    <t>FEBRERO-JUNIO 2024</t>
  </si>
  <si>
    <t>202 B</t>
  </si>
  <si>
    <t>207 B</t>
  </si>
  <si>
    <t>CÁLCULO INTEGRAL</t>
  </si>
  <si>
    <t>211 B</t>
  </si>
  <si>
    <t>IMCT</t>
  </si>
  <si>
    <t>II</t>
  </si>
  <si>
    <t>III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</si>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</sst>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5" zoomScale="106" zoomScaleNormal="106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41</v>
      </c>
      <c r="B14" s="9" t="s">
        <v>21</v>
      </c>
      <c r="C14" s="9" t="s">
        <v>39</v>
      </c>
      <c r="D14" s="9" t="s">
        <v>37</v>
      </c>
      <c r="E14" s="9"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0.11</v>
      </c>
    </row>
    <row r="15" spans="1:14" s="11" customFormat="1" ht="26.4" x14ac:dyDescent="0.25">
      <c r="A15" s="8" t="s">
        <v>41</v>
      </c>
      <c r="B15" s="9" t="s">
        <v>21</v>
      </c>
      <c r="C15" s="9" t="s">
        <v>40</v>
      </c>
      <c r="D15" s="9" t="s">
        <v>36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43</v>
      </c>
      <c r="N15" s="15">
        <v>0.43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43</v>
      </c>
      <c r="E16" s="9"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29</v>
      </c>
      <c r="N16" s="15">
        <v>0.28999999999999998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29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>
        <f t="shared" si="1"/>
        <v>0</v>
      </c>
      <c r="M28" s="17">
        <f>AVERAGE(M14:M27)</f>
        <v>27.666666666666668</v>
      </c>
      <c r="N28" s="19">
        <f>AVERAGE(N14:N27)</f>
        <v>0.27666666666666667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 t="s">
        <v>44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5</v>
      </c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>
        <v>11</v>
      </c>
      <c r="N14" s="15">
        <v>0.14000000000000001</v>
      </c>
    </row>
    <row r="15" spans="1:14" s="11" customFormat="1" ht="26.4" x14ac:dyDescent="0.25">
      <c r="A15" s="9" t="str">
        <f>'1'!A15</f>
        <v>CÁLCULO INTEGRAL</v>
      </c>
      <c r="B15" s="9" t="s">
        <v>44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0.68</v>
      </c>
    </row>
    <row r="16" spans="1:14" s="11" customFormat="1" ht="26.4" x14ac:dyDescent="0.25">
      <c r="A16" s="9" t="str">
        <f>'1'!A16</f>
        <v>CÁLCULO INTEGRAL</v>
      </c>
      <c r="B16" s="9" t="s">
        <v>44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40</v>
      </c>
      <c r="N16" s="15">
        <v>0.52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31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>
        <f t="shared" si="1"/>
        <v>0</v>
      </c>
      <c r="M28" s="17">
        <f>AVERAGE(M14:M27)</f>
        <v>37</v>
      </c>
      <c r="N28" s="19">
        <f>AVERAGE(N14:N27)</f>
        <v>0.44666666666666671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 t="s">
        <v>45</v>
      </c>
      <c r="C14" s="9" t="str">
        <f>'1'!C14</f>
        <v>202 B</v>
      </c>
      <c r="D14" s="9" t="str">
        <f>'1'!D14</f>
        <v>IEME</v>
      </c>
      <c r="E14" s="9">
        <f>'1'!E14</f>
        <v>36</v>
      </c>
      <c r="F14" s="9">
        <v>4</v>
      </c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f t="shared" ref="L14:L28" si="1">K14/E14</f>
        <v>0</v>
      </c>
      <c r="M14" s="9">
        <v>9</v>
      </c>
      <c r="N14" s="15">
        <v>0.11</v>
      </c>
    </row>
    <row r="15" spans="1:14" s="11" customFormat="1" ht="26.4" x14ac:dyDescent="0.25">
      <c r="A15" s="9" t="str">
        <f>'1'!A15</f>
        <v>CÁLCULO INTEGRAL</v>
      </c>
      <c r="B15" s="9" t="s">
        <v>45</v>
      </c>
      <c r="C15" s="9" t="str">
        <f>'1'!C15</f>
        <v>207 B</v>
      </c>
      <c r="D15" s="9" t="str">
        <f>'1'!D15</f>
        <v>IGEM</v>
      </c>
      <c r="E15" s="9">
        <f>'1'!E15</f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45</v>
      </c>
      <c r="N15" s="15">
        <v>0.59</v>
      </c>
    </row>
    <row r="16" spans="1:14" s="11" customFormat="1" ht="26.4" x14ac:dyDescent="0.25">
      <c r="A16" s="9" t="str">
        <f>'1'!A16</f>
        <v>CÁLCULO INTEGRAL</v>
      </c>
      <c r="B16" s="9" t="s">
        <v>45</v>
      </c>
      <c r="C16" s="9" t="str">
        <f>'1'!C16</f>
        <v>211 B</v>
      </c>
      <c r="D16" s="9" t="str">
        <f>'1'!D16</f>
        <v>IMCT</v>
      </c>
      <c r="E16" s="9">
        <f>'1'!E16</f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58</v>
      </c>
      <c r="N16" s="15">
        <v>0.71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32</v>
      </c>
      <c r="G28" s="17">
        <f>SUM(G14:G27)</f>
        <v>0</v>
      </c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37.333333333333336</v>
      </c>
      <c r="N28" s="19">
        <f>AVERAGE(N14:N27)</f>
        <v>0.47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CÁLCULO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36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CÁLCULO INTEGRAL</v>
      </c>
      <c r="B15" s="9"/>
      <c r="C15" s="9" t="str">
        <f>'1'!C15</f>
        <v>207 B</v>
      </c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CÁLCULO INTEGRAL</v>
      </c>
      <c r="B16" s="9"/>
      <c r="C16" s="9" t="str">
        <f>'1'!C16</f>
        <v>211 B</v>
      </c>
      <c r="D16" s="9" t="str">
        <f>'1'!D16</f>
        <v>IMCT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HORACIO SOLIS DOMINGUEZ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2024-05-22T18:22:16Z</dcterms:modified>
  <cp:category/>
  <cp:contentStatus/>
</cp:coreProperties>
</file>