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LISTAS FEBRERO 2023\"/>
    </mc:Choice>
  </mc:AlternateContent>
  <xr:revisionPtr revIDLastSave="0" documentId="13_ncr:1_{2C4CF5A7-95A5-41E3-85AC-5BBD8CCD136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5" l="1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E28" i="24" s="1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D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<sst xmlns="http://schemas.openxmlformats.org/spreadsheetml/2006/main" count="220" uniqueCount="49">
  <si>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</si>
  <si>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</si>
  <si>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</si>
  <si>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</si>
  <si>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</si>
  <si>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</si>
  <si>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</si>
  <si>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</si>
  <si>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</si>
  <si>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</si>
  <si>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</si>
  <si>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</si>
  <si>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</si>
  <si>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</si>
  <si>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</si>
  <si>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</si>
  <si>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</si>
  <si>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</si>
  <si>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</si>
  <si>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</si>
  <si>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</si>
  <si>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</si>
  <si>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</si>
  <si>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</si>
  <si>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</si>
  <si>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</si>
  <si>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</si>
  <si>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</si>
  <si>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</si>
  <si>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</si>
  <si>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</si>
  <si>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</si>
  <si>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</si>
  <si>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</si>
  <si>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</si>
  <si>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</si>
  <si>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</si>
  <si>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</si>
  <si>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</si>
  <si>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</si>
  <si>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</si>
  <si>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Lic. En Administración</t>
  </si>
  <si>
    <t>Febrero-Junio 2024</t>
  </si>
  <si>
    <t>Taller de Investigación I</t>
  </si>
  <si>
    <t>205C</t>
  </si>
  <si>
    <t>605B</t>
  </si>
  <si>
    <t xml:space="preserve">DIVISIÓN DE </t>
  </si>
  <si>
    <t>Lic. En Administación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</si>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</sst>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1" zoomScale="96" zoomScaleNormal="96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 t="s">
        <v>3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42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36</v>
      </c>
      <c r="B14" s="9" t="s">
        <v>34</v>
      </c>
      <c r="C14" s="9" t="s">
        <v>40</v>
      </c>
      <c r="D14" s="9" t="s">
        <v>30</v>
      </c>
      <c r="E14" s="9">
        <v>22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36</v>
      </c>
      <c r="B15" s="9" t="s">
        <v>35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37</v>
      </c>
      <c r="B16" s="9" t="s">
        <v>35</v>
      </c>
      <c r="C16" s="9" t="s">
        <v>40</v>
      </c>
      <c r="D16" s="9" t="s">
        <v>30</v>
      </c>
      <c r="E16" s="9">
        <v>22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37</v>
      </c>
      <c r="B17" s="9" t="s">
        <v>35</v>
      </c>
      <c r="C17" s="9" t="s">
        <v>44</v>
      </c>
      <c r="D17" s="9" t="s">
        <v>30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43</v>
      </c>
      <c r="B18" s="9" t="s">
        <v>35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>
        <v>0</v>
      </c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8" zoomScale="85" zoomScaleNormal="85" zoomScaleSheetLayoutView="100" zoomScalePageLayoutView="85" workbookViewId="0">
      <selection activeCell="G38" sqref="G38:J3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40</v>
      </c>
      <c r="D16" s="9" t="str">
        <f>'1'!D15</f>
        <v>LADM</v>
      </c>
      <c r="E16" s="9"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44</v>
      </c>
      <c r="D17" s="9" t="str">
        <f>'1'!D16</f>
        <v>LADM</v>
      </c>
      <c r="E17" s="9"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43</v>
      </c>
      <c r="B18" s="9">
        <v>1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ref="I29" si="0">(E29-SUM(F29:G29))-K29</f>
        <v>101</v>
      </c>
      <c r="J29" s="18">
        <f t="shared" ref="J29" si="1">I29/E29</f>
        <v>1</v>
      </c>
      <c r="K29" s="17">
        <f>SUM(K14:K28)</f>
        <v>0</v>
      </c>
      <c r="L29" s="18">
        <f t="shared" ref="L29" si="2">K29/E29</f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0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26</v>
      </c>
      <c r="C34" s="37"/>
      <c r="D34" s="37"/>
      <c r="G34" s="22" t="s">
        <v>27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31" zoomScale="85" zoomScaleNormal="85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46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6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6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40</v>
      </c>
      <c r="D17" s="9" t="str">
        <f>'1'!D17</f>
        <v>LADM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37</v>
      </c>
      <c r="B18" s="9">
        <v>2</v>
      </c>
      <c r="C18" s="9" t="s">
        <v>39</v>
      </c>
      <c r="D18" s="9" t="s">
        <v>30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">
        <v>37</v>
      </c>
      <c r="B19" s="9">
        <v>3</v>
      </c>
      <c r="C19" s="9" t="s">
        <v>39</v>
      </c>
      <c r="D19" s="9" t="s">
        <v>30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ref="J28" si="0">I28/E28</f>
        <v>#DIV/0!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  <c r="L32" s="1">
        <v>34</v>
      </c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90" zoomScaleNormal="90" zoomScaleSheetLayoutView="100" zoomScalePageLayoutView="85" workbookViewId="0">
      <selection activeCell="M34" sqref="M3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47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40</v>
      </c>
      <c r="D16" s="9" t="str">
        <f>'1'!D16</f>
        <v>LADM</v>
      </c>
      <c r="E16" s="9"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39</v>
      </c>
      <c r="D17" s="9" t="str">
        <f>'1'!D17</f>
        <v>LADM</v>
      </c>
      <c r="E17" s="9"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31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46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 t="s">
        <v>33</v>
      </c>
      <c r="C8" s="34"/>
      <c r="D8" s="14" t="s">
        <v>4</v>
      </c>
      <c r="E8" s="20">
        <v>5</v>
      </c>
      <c r="F8"/>
      <c r="G8" s="4" t="s">
        <v>5</v>
      </c>
      <c r="H8" s="20">
        <v>3</v>
      </c>
      <c r="I8" s="33" t="s">
        <v>6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36</v>
      </c>
      <c r="B14" s="9"/>
      <c r="C14" s="9" t="s">
        <v>38</v>
      </c>
      <c r="D14" s="9" t="str">
        <f>'1'!D14</f>
        <v>LADM</v>
      </c>
      <c r="E14" s="9"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/>
      <c r="C15" s="9" t="s">
        <v>39</v>
      </c>
      <c r="D15" s="9" t="str">
        <f>'1'!D15</f>
        <v>LADM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/>
      <c r="C16" s="9" t="s">
        <v>38</v>
      </c>
      <c r="D16" s="9" t="str">
        <f>'1'!D16</f>
        <v>LADM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37</v>
      </c>
      <c r="B17" s="9"/>
      <c r="C17" s="9" t="s">
        <v>39</v>
      </c>
      <c r="D17" s="9" t="str">
        <f>'1'!D17</f>
        <v>LADM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2024-03-03T02:36:32Z</dcterms:modified>
  <cp:category/>
  <cp:contentStatus/>
</cp:coreProperties>
</file>