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1\ESCOLARIZADO\PROYECTOS ESPECIALES\"/>
    </mc:Choice>
  </mc:AlternateContent>
  <xr:revisionPtr revIDLastSave="0" documentId="13_ncr:1_{51E89BC5-A0C5-4B38-87A8-B402AD5307D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<sst xmlns="http://schemas.openxmlformats.org/spreadsheetml/2006/main" count="99" uniqueCount="38">
  <si>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</si>
  <si>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</si>
  <si>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</si>
  <si>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</si>
  <si>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</si>
  <si>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</si>
  <si>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</si>
  <si>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</si>
  <si>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</si>
  <si>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</si>
  <si>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</si>
  <si>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</si>
  <si>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</si>
  <si>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</si>
  <si>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</si>
  <si>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</si>
  <si>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</si>
  <si>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</si>
  <si>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</si>
  <si>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</si>
  <si>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</si>
  <si>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</si>
  <si>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</si>
  <si>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</si>
  <si>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</si>
  <si>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</si>
  <si>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LIC. OFELIA ENRIQUEZ ORDAZ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</si>
  <si>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</si>
  <si>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</si>
  <si>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</si>
  <si>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</si>
  <si>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</si>
  <si>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</si>
  <si>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</si>
  <si>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</si>
  <si>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ING. FLOR ILIANA CHONTAL PELAYO</t>
  </si>
  <si>
    <t>FEBRERO-JUNIO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</si>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</sst>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3" zoomScale="120" zoomScaleNormal="12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36</v>
      </c>
      <c r="G9" s="23"/>
    </row>
    <row r="11" spans="1:7" ht="31.5" customHeight="1" x14ac:dyDescent="0.2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29</v>
      </c>
      <c r="B21" s="31"/>
      <c r="C21" s="31"/>
      <c r="D21" s="31"/>
      <c r="E21" s="31"/>
      <c r="F21" s="32"/>
      <c r="G21" s="11" t="s">
        <v>37</v>
      </c>
    </row>
    <row r="22" spans="1:7" s="6" customFormat="1" x14ac:dyDescent="0.2">
      <c r="A22" s="30" t="s">
        <v>30</v>
      </c>
      <c r="B22" s="31"/>
      <c r="C22" s="31"/>
      <c r="D22" s="31"/>
      <c r="E22" s="31"/>
      <c r="F22" s="32"/>
      <c r="G22" s="11" t="s">
        <v>37</v>
      </c>
    </row>
    <row r="23" spans="1:7" s="6" customFormat="1" x14ac:dyDescent="0.2">
      <c r="A23" s="30" t="s">
        <v>31</v>
      </c>
      <c r="B23" s="31"/>
      <c r="C23" s="31"/>
      <c r="D23" s="31"/>
      <c r="E23" s="31"/>
      <c r="F23" s="32"/>
      <c r="G23" s="11" t="s">
        <v>37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4" t="s">
        <v>35</v>
      </c>
      <c r="D33" s="24"/>
      <c r="E33"/>
      <c r="F33" s="24" t="s">
        <v>26</v>
      </c>
      <c r="G33" s="24"/>
    </row>
    <row r="34" spans="1:7" ht="28.5" customHeight="1" x14ac:dyDescent="0.2">
      <c r="A34" s="9" t="s">
        <v>15</v>
      </c>
      <c r="C34" s="25" t="s">
        <v>25</v>
      </c>
      <c r="D34" s="25"/>
      <c r="F34" s="26" t="s">
        <v>14</v>
      </c>
      <c r="G34" s="26"/>
    </row>
    <row r="36" spans="1:7" x14ac:dyDescent="0.2">
      <c r="A36" s="18" t="s">
        <v>18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5" zoomScale="90" zoomScaleNormal="9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ht="31.5" customHeight="1" x14ac:dyDescent="0.2">
      <c r="A11" s="4" t="s">
        <v>4</v>
      </c>
      <c r="B11" s="34" t="str">
        <f>Registro!B11</f>
        <v>GESTIÓN ACADÉMICA Y VINCULACIÓN (Coordinación de laboratorio de cómputo de industrial)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Solicitar la instalacion del software que se requiere para la imparticion de clases</v>
      </c>
      <c r="B21" s="22"/>
      <c r="C21" s="39" t="str">
        <f>Registro!G21</f>
        <v>06/02/2024-07/06/2024</v>
      </c>
      <c r="D21" s="39"/>
      <c r="E21" s="39"/>
      <c r="F21" s="22" t="s">
        <v>32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Solicitar los mantenemientos que los equipos requieran</v>
      </c>
      <c r="B22" s="22"/>
      <c r="C22" s="39" t="str">
        <f>Registro!G22</f>
        <v>06/02/2024-07/06/2024</v>
      </c>
      <c r="D22" s="39"/>
      <c r="E22" s="39"/>
      <c r="F22" s="22" t="s">
        <v>32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Brindar servicio de computo a los grupos que lo requieran</v>
      </c>
      <c r="B23" s="22"/>
      <c r="C23" s="39" t="str">
        <f>Registro!G23</f>
        <v>06/02/2024-07/06/2024</v>
      </c>
      <c r="D23" s="39"/>
      <c r="E23" s="39"/>
      <c r="F23" s="22" t="s">
        <v>32</v>
      </c>
      <c r="G23" s="22"/>
      <c r="H23" s="10">
        <v>0.33</v>
      </c>
    </row>
    <row r="24" spans="1:8" s="6" customFormat="1" ht="35.25" customHeight="1" x14ac:dyDescent="0.2">
      <c r="A24" s="22"/>
      <c r="B24" s="22"/>
      <c r="C24" s="39"/>
      <c r="D24" s="39"/>
      <c r="E24" s="39"/>
      <c r="F24" s="22"/>
      <c r="G24" s="22"/>
      <c r="H24" s="10"/>
    </row>
    <row r="25" spans="1:8" s="6" customFormat="1" ht="26.25" customHeight="1" x14ac:dyDescent="0.2">
      <c r="A25" s="42"/>
      <c r="B25" s="42"/>
      <c r="C25" s="39"/>
      <c r="D25" s="39"/>
      <c r="E25" s="39"/>
      <c r="F25" s="22"/>
      <c r="G25" s="22"/>
      <c r="H25" s="10"/>
    </row>
    <row r="26" spans="1:8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ING. FLOR ILIANA CHONTAL PELAYO</v>
      </c>
      <c r="D32" s="24"/>
      <c r="E32" s="24"/>
      <c r="G32" s="24" t="str">
        <f>Registro!F33</f>
        <v>LIC. OFELIA ENRIQUEZ ORDAZ</v>
      </c>
      <c r="H32" s="24"/>
    </row>
    <row r="33" spans="1:8" ht="28.5" customHeight="1" x14ac:dyDescent="0.2">
      <c r="A33" s="9" t="str">
        <f>B8</f>
        <v>MC. CARLOS MARTINEZ GALAN</v>
      </c>
      <c r="C33" s="43" t="s">
        <v>25</v>
      </c>
      <c r="D33" s="43"/>
      <c r="E33" s="43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8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tr">
        <f>Registro!B11</f>
        <v>GESTIÓN ACADÉMICA Y VINCULACIÓN (Coordinación de laboratorio de cómputo de industrial)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2" s="6" customFormat="1" ht="54" customHeight="1" x14ac:dyDescent="0.2">
      <c r="A17" s="22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2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12" s="6" customFormat="1" ht="35.25" customHeight="1" x14ac:dyDescent="0.2">
      <c r="A21" s="22" t="str">
        <f>Registro!A21</f>
        <v>Solicitar la instalacion del software que se requiere para la imparticion de clases</v>
      </c>
      <c r="B21" s="22"/>
      <c r="C21" s="44" t="str">
        <f>Registro!G21</f>
        <v>06/02/2024-07/06/2024</v>
      </c>
      <c r="D21" s="45"/>
      <c r="E21" s="46"/>
      <c r="F21" s="22" t="s">
        <v>32</v>
      </c>
      <c r="G21" s="22"/>
      <c r="H21" s="17">
        <v>0.66</v>
      </c>
    </row>
    <row r="22" spans="1:12" s="6" customFormat="1" ht="35.25" customHeight="1" x14ac:dyDescent="0.2">
      <c r="A22" s="22" t="str">
        <f>Registro!A22</f>
        <v>Solicitar los mantenemientos que los equipos requieran</v>
      </c>
      <c r="B22" s="22"/>
      <c r="C22" s="44" t="str">
        <f>Registro!G22</f>
        <v>06/02/2024-07/06/2024</v>
      </c>
      <c r="D22" s="45"/>
      <c r="E22" s="46"/>
      <c r="F22" s="22" t="s">
        <v>32</v>
      </c>
      <c r="G22" s="22"/>
      <c r="H22" s="17">
        <v>0.66</v>
      </c>
    </row>
    <row r="23" spans="1:12" s="6" customFormat="1" ht="35.25" customHeight="1" x14ac:dyDescent="0.2">
      <c r="A23" s="22" t="str">
        <f>Registro!A23</f>
        <v>Brindar servicio de computo a los grupos que lo requieran</v>
      </c>
      <c r="B23" s="22"/>
      <c r="C23" s="44" t="str">
        <f>Registro!G23</f>
        <v>06/02/2024-07/06/2024</v>
      </c>
      <c r="D23" s="45"/>
      <c r="E23" s="46"/>
      <c r="F23" s="22" t="s">
        <v>32</v>
      </c>
      <c r="G23" s="22"/>
      <c r="H23" s="17">
        <v>0.66</v>
      </c>
      <c r="L23" s="16"/>
    </row>
    <row r="24" spans="1:12" s="6" customFormat="1" ht="35.25" customHeight="1" x14ac:dyDescent="0.2">
      <c r="A24" s="22"/>
      <c r="B24" s="22"/>
      <c r="C24" s="44"/>
      <c r="D24" s="45"/>
      <c r="E24" s="46"/>
      <c r="F24" s="22"/>
      <c r="G24" s="22"/>
      <c r="H24" s="10"/>
    </row>
    <row r="25" spans="1:12" s="6" customFormat="1" ht="35.25" customHeight="1" x14ac:dyDescent="0.2">
      <c r="A25" s="22"/>
      <c r="B25" s="22"/>
      <c r="C25" s="44"/>
      <c r="D25" s="45"/>
      <c r="E25" s="46"/>
      <c r="F25" s="22"/>
      <c r="G25" s="22"/>
      <c r="H25" s="10"/>
    </row>
    <row r="26" spans="1:12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12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12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12" s="6" customFormat="1" ht="41.25" customHeight="1" x14ac:dyDescent="0.2">
      <c r="A31" s="22" t="s">
        <v>33</v>
      </c>
      <c r="B31" s="22"/>
      <c r="C31" s="22"/>
      <c r="D31" s="22"/>
      <c r="E31" s="22"/>
      <c r="F31" s="22"/>
      <c r="G31" s="22"/>
      <c r="H31" s="22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Registro!C33</f>
        <v>ING. FLOR ILIANA CHONTAL PELAYO</v>
      </c>
      <c r="D33" s="24"/>
      <c r="E33" s="24"/>
      <c r="G33" s="24" t="str">
        <f>Registro!F33</f>
        <v>LIC. OFELIA ENRIQUEZ ORDAZ</v>
      </c>
      <c r="H33" s="24"/>
    </row>
    <row r="34" spans="1:8" ht="28.5" customHeight="1" x14ac:dyDescent="0.2">
      <c r="A34" s="9" t="str">
        <f>B8</f>
        <v>MC. CARLOS MARTINEZ GALAN</v>
      </c>
      <c r="C34" s="43" t="s">
        <v>25</v>
      </c>
      <c r="D34" s="43"/>
      <c r="E34" s="43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="120" zoomScaleNormal="12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2024</v>
      </c>
      <c r="H9" s="23"/>
    </row>
    <row r="11" spans="1:8" x14ac:dyDescent="0.2">
      <c r="A11" s="4" t="s">
        <v>4</v>
      </c>
      <c r="B11" s="24" t="str">
        <f>Registro!B11</f>
        <v>GESTIÓN ACADÉMICA Y VINCULACIÓN (Coordinación de laboratorio de cómputo de industrial)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Mantener y vigilar las condiciones para una buena operación del laboratorio de computo de Ingenieria Industrial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0" customHeight="1" x14ac:dyDescent="0.2">
      <c r="A17" s="22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85" customHeight="1" x14ac:dyDescent="0.2">
      <c r="A21" s="42" t="str">
        <f>Registro!A21</f>
        <v>Solicitar la instalacion del software que se requiere para la imparticion de clases</v>
      </c>
      <c r="B21" s="42"/>
      <c r="C21" s="44" t="str">
        <f>Registro!G21</f>
        <v>06/02/2024-07/06/2024</v>
      </c>
      <c r="D21" s="45"/>
      <c r="E21" s="46"/>
      <c r="F21" s="22" t="s">
        <v>32</v>
      </c>
      <c r="G21" s="22"/>
      <c r="H21" s="17">
        <v>1</v>
      </c>
    </row>
    <row r="22" spans="1:8" s="6" customFormat="1" ht="35.85" customHeight="1" x14ac:dyDescent="0.2">
      <c r="A22" s="42" t="str">
        <f>Registro!A22</f>
        <v>Solicitar los mantenemientos que los equipos requieran</v>
      </c>
      <c r="B22" s="42"/>
      <c r="C22" s="44" t="str">
        <f>Registro!G22</f>
        <v>06/02/2024-07/06/2024</v>
      </c>
      <c r="D22" s="45"/>
      <c r="E22" s="46"/>
      <c r="F22" s="22" t="s">
        <v>32</v>
      </c>
      <c r="G22" s="22"/>
      <c r="H22" s="17">
        <v>1</v>
      </c>
    </row>
    <row r="23" spans="1:8" s="6" customFormat="1" ht="35.85" customHeight="1" x14ac:dyDescent="0.2">
      <c r="A23" s="42" t="str">
        <f>Registro!A23</f>
        <v>Brindar servicio de computo a los grupos que lo requieran</v>
      </c>
      <c r="B23" s="42"/>
      <c r="C23" s="44" t="str">
        <f>Registro!G23</f>
        <v>06/02/2024-07/06/2024</v>
      </c>
      <c r="D23" s="45"/>
      <c r="E23" s="46"/>
      <c r="F23" s="22" t="s">
        <v>32</v>
      </c>
      <c r="G23" s="22"/>
      <c r="H23" s="17">
        <v>1</v>
      </c>
    </row>
    <row r="24" spans="1:8" s="6" customFormat="1" ht="35.85" customHeight="1" x14ac:dyDescent="0.2">
      <c r="A24" s="42"/>
      <c r="B24" s="42"/>
      <c r="C24" s="44"/>
      <c r="D24" s="45"/>
      <c r="E24" s="46"/>
      <c r="F24" s="22"/>
      <c r="G24" s="22"/>
      <c r="H24" s="10"/>
    </row>
    <row r="25" spans="1:8" s="6" customFormat="1" ht="35.85" customHeight="1" x14ac:dyDescent="0.2">
      <c r="A25" s="42"/>
      <c r="B25" s="42"/>
      <c r="C25" s="44"/>
      <c r="D25" s="45"/>
      <c r="E25" s="46"/>
      <c r="F25" s="22"/>
      <c r="G25" s="22"/>
      <c r="H25" s="10"/>
    </row>
    <row r="26" spans="1:8" s="6" customFormat="1" x14ac:dyDescent="0.2">
      <c r="A26" s="42"/>
      <c r="B26" s="42"/>
      <c r="C26" s="39"/>
      <c r="D26" s="39"/>
      <c r="E26" s="39"/>
      <c r="F26" s="22"/>
      <c r="G26" s="22"/>
      <c r="H26" s="10"/>
    </row>
    <row r="27" spans="1:8" s="6" customFormat="1" x14ac:dyDescent="0.2">
      <c r="A27" s="42"/>
      <c r="B27" s="42"/>
      <c r="C27" s="39"/>
      <c r="D27" s="39"/>
      <c r="E27" s="39"/>
      <c r="F27" s="22"/>
      <c r="G27" s="22"/>
      <c r="H27" s="10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2" t="s">
        <v>33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Registro!C33</f>
        <v>ING. FLOR ILIANA CHONTAL PELAYO</v>
      </c>
      <c r="D35" s="24"/>
      <c r="E35" s="24"/>
      <c r="G35" s="24" t="str">
        <f>Registro!F33</f>
        <v>LIC. OFELIA ENRIQUEZ ORDAZ</v>
      </c>
      <c r="H35" s="24"/>
    </row>
    <row r="36" spans="1:8" ht="28.5" customHeight="1" x14ac:dyDescent="0.2">
      <c r="A36" s="9" t="str">
        <f>B8</f>
        <v>MC. CARLOS MARTINEZ GALAN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2024-06-17T14:47:06Z</dcterms:modified>
</cp:coreProperties>
</file>