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2_BNRA2024\"/>
    </mc:Choice>
  </mc:AlternateContent>
  <bookViews>
    <workbookView xWindow="0" yWindow="0" windowWidth="9855" windowHeight="54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2" i="7" l="1"/>
  <c r="A24" i="7"/>
  <c r="A34" i="7" l="1"/>
  <c r="B11" i="7" l="1"/>
  <c r="C34" i="7" l="1"/>
  <c r="G35" i="9" l="1"/>
  <c r="C35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<sst xmlns="http://schemas.openxmlformats.org/spreadsheetml/2006/main" count="115" uniqueCount="45">
  <si>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</si>
  <si>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</si>
  <si>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</si>
  <si>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</si>
  <si>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</si>
  <si>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</si>
  <si>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</si>
  <si>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</si>
  <si>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</si>
  <si>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</si>
  <si>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</si>
  <si>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</si>
  <si>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</si>
  <si>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</si>
  <si>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</si>
  <si>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</si>
  <si>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</si>
  <si>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</si>
  <si>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</si>
  <si>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</si>
  <si>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</si>
  <si>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</si>
  <si>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</si>
  <si>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</si>
  <si>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</si>
  <si>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</si>
  <si>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</si>
  <si>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</si>
  <si>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</si>
  <si>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TUTORIA Y DIRECCION INDIVIDUALIZADA</t>
  </si>
  <si>
    <t>Asesorar a los alumnos residentes  en el desarrollo de su proyecto hasta culminar en un informe de investigación. Llevar a cabo el programa Tutoria institucional dirigido a los alumnos de primer semestre.</t>
  </si>
  <si>
    <t>Aseoría a residentes y su proyecto de investigación</t>
  </si>
  <si>
    <t>Programa Institucional de Tutoría Nueva Modalidad</t>
  </si>
  <si>
    <t>Asesorar a los alumnos de residencia, para que lleven a cabo su trabajo y culminen con el informe de residencias y un alumno para titulación, al finalizar el proyecto.</t>
  </si>
  <si>
    <t>Completar formatos Anexos para integrar expediente del tutorado.</t>
  </si>
  <si>
    <t>FEBRERO- JUNIO 2024</t>
  </si>
  <si>
    <t>06/02/2024-20/03/2024</t>
  </si>
  <si>
    <t>06/02/2024-07/06/2024</t>
  </si>
  <si>
    <t>Documento electrónico 1er informe, PAT, Lista de tutorados</t>
  </si>
  <si>
    <t>Documento electrónico, Ofcio de liberción para titulación mediante Informe técnico de residencia profesional.</t>
  </si>
  <si>
    <t>Documento electrónico con la revisión de los avances.</t>
  </si>
  <si>
    <t>Anexos, documento digital en classroom.</t>
  </si>
  <si>
    <t>2 Titulaciones por informe de residencia 
2 informes de residencia profesional
Participación como sinodal en titulaciones de la carrera de IEM
Atención a grupo de tutorías 202 B</t>
  </si>
  <si>
    <t>Revisión de Informe técnico de residencia preparados para protocolo de titulación.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</si>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</sst>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368990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26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35</v>
      </c>
      <c r="G9" s="23"/>
    </row>
    <row r="11" spans="1:7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4" t="s">
        <v>30</v>
      </c>
      <c r="B14" s="34"/>
      <c r="C14" s="34"/>
      <c r="D14" s="34"/>
      <c r="E14" s="34"/>
      <c r="F14" s="34"/>
      <c r="G14" s="3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34" t="s">
        <v>42</v>
      </c>
      <c r="B17" s="34"/>
      <c r="C17" s="34"/>
      <c r="D17" s="34"/>
      <c r="E17" s="34"/>
      <c r="F17" s="34"/>
      <c r="G17" s="3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36</v>
      </c>
    </row>
    <row r="22" spans="1:7" s="6" customFormat="1" ht="25.5" customHeight="1" x14ac:dyDescent="0.2">
      <c r="A22" s="29" t="s">
        <v>43</v>
      </c>
      <c r="B22" s="30"/>
      <c r="C22" s="30"/>
      <c r="D22" s="30"/>
      <c r="E22" s="30"/>
      <c r="F22" s="31"/>
      <c r="G22" s="17" t="s">
        <v>36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7" t="s">
        <v>37</v>
      </c>
    </row>
    <row r="24" spans="1:7" s="6" customFormat="1" x14ac:dyDescent="0.2">
      <c r="A24" s="32" t="s">
        <v>34</v>
      </c>
      <c r="B24" s="32"/>
      <c r="C24" s="32"/>
      <c r="D24" s="32"/>
      <c r="E24" s="32"/>
      <c r="F24" s="32"/>
      <c r="G24" s="17" t="s">
        <v>37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24</v>
      </c>
      <c r="C34" s="24" t="s">
        <v>27</v>
      </c>
      <c r="D34" s="24"/>
      <c r="E34"/>
      <c r="F34" s="25" t="s">
        <v>28</v>
      </c>
      <c r="G34" s="25"/>
    </row>
    <row r="35" spans="1:7" ht="28.5" customHeight="1" x14ac:dyDescent="0.2">
      <c r="A35" s="10" t="s">
        <v>15</v>
      </c>
      <c r="C35" s="21" t="s">
        <v>23</v>
      </c>
      <c r="D35" s="21"/>
      <c r="F35" s="22" t="s">
        <v>14</v>
      </c>
      <c r="G35" s="22"/>
    </row>
    <row r="37" spans="1:7" x14ac:dyDescent="0.2">
      <c r="A37" s="18" t="s">
        <v>18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3:F23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4:F24"/>
    <mergeCell ref="A22:F22"/>
    <mergeCell ref="A37:G37"/>
    <mergeCell ref="A30:G30"/>
    <mergeCell ref="A31:G31"/>
    <mergeCell ref="A19:G19"/>
    <mergeCell ref="C35:D35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31.85546875" style="1" customWidth="1"/>
    <col min="2" max="2" width="3.85546875" style="1" customWidth="1"/>
    <col min="3" max="3" width="7.7109375" style="1" customWidth="1"/>
    <col min="4" max="4" width="8.28515625" style="1" customWidth="1"/>
    <col min="5" max="5" width="14.28515625" style="1" customWidth="1"/>
    <col min="6" max="6" width="3.28515625" style="1" customWidth="1"/>
    <col min="7" max="7" width="16.285156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FEBRERO- JUNIO 2024</v>
      </c>
      <c r="H9" s="23"/>
    </row>
    <row r="11" spans="1:8" ht="31.5" customHeight="1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">
        <v>33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34" t="str">
        <f>Registro!A17</f>
        <v>2 Titulaciones por informe de residencia 
2 informes de residencia profesional
Participación como sinodal en titulaciones de la carrera de IEM
Atención a grupo de tutorías 202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55.5" customHeight="1" x14ac:dyDescent="0.2">
      <c r="A21" s="34" t="str">
        <f>Registro!A21</f>
        <v>Aseoría a residentes y su proyecto de investigación</v>
      </c>
      <c r="B21" s="34"/>
      <c r="C21" s="42" t="s">
        <v>36</v>
      </c>
      <c r="D21" s="42"/>
      <c r="E21" s="42"/>
      <c r="F21" s="34" t="s">
        <v>40</v>
      </c>
      <c r="G21" s="34"/>
      <c r="H21" s="11">
        <v>1</v>
      </c>
    </row>
    <row r="22" spans="1:8" s="6" customFormat="1" ht="85.5" customHeight="1" x14ac:dyDescent="0.2">
      <c r="A22" s="34" t="str">
        <f>Registro!A22</f>
        <v>Revisión de Informe técnico de residencia preparados para protocolo de titulación.</v>
      </c>
      <c r="B22" s="34"/>
      <c r="C22" s="42" t="s">
        <v>36</v>
      </c>
      <c r="D22" s="42"/>
      <c r="E22" s="42"/>
      <c r="F22" s="34" t="s">
        <v>39</v>
      </c>
      <c r="G22" s="34"/>
      <c r="H22" s="11">
        <v>1</v>
      </c>
    </row>
    <row r="23" spans="1:8" s="6" customFormat="1" ht="68.25" customHeight="1" x14ac:dyDescent="0.2">
      <c r="A23" s="43" t="s">
        <v>32</v>
      </c>
      <c r="B23" s="44"/>
      <c r="C23" s="42" t="s">
        <v>37</v>
      </c>
      <c r="D23" s="42"/>
      <c r="E23" s="42"/>
      <c r="F23" s="43" t="s">
        <v>38</v>
      </c>
      <c r="G23" s="44"/>
      <c r="H23" s="11">
        <v>0.33</v>
      </c>
    </row>
    <row r="24" spans="1:8" s="6" customFormat="1" ht="41.25" customHeight="1" x14ac:dyDescent="0.2">
      <c r="A24" s="34" t="str">
        <f>Registro!A24</f>
        <v>Completar formatos Anexos para integrar expediente del tutorado.</v>
      </c>
      <c r="B24" s="34"/>
      <c r="C24" s="42" t="s">
        <v>37</v>
      </c>
      <c r="D24" s="42"/>
      <c r="E24" s="42"/>
      <c r="F24" s="34" t="s">
        <v>41</v>
      </c>
      <c r="G24" s="34"/>
      <c r="H24" s="11">
        <v>0.33</v>
      </c>
    </row>
    <row r="25" spans="1:8" s="6" customFormat="1" ht="12.75" customHeight="1" x14ac:dyDescent="0.2">
      <c r="A25" s="34"/>
      <c r="B25" s="34"/>
      <c r="C25" s="42"/>
      <c r="D25" s="42"/>
      <c r="E25" s="42"/>
      <c r="F25" s="34"/>
      <c r="G25" s="34"/>
      <c r="H25" s="11"/>
    </row>
    <row r="26" spans="1:8" s="6" customFormat="1" ht="17.25" customHeight="1" x14ac:dyDescent="0.2">
      <c r="A26" s="34"/>
      <c r="B26" s="34"/>
      <c r="C26" s="42"/>
      <c r="D26" s="42"/>
      <c r="E26" s="42"/>
      <c r="F26" s="34"/>
      <c r="G26" s="34"/>
      <c r="H26" s="11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1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4" t="str">
        <f>Registro!C34</f>
        <v>MII. ESTEBAN DOMINGUEZ FISCAL</v>
      </c>
      <c r="D34" s="24"/>
      <c r="E34" s="24"/>
      <c r="G34" s="24" t="str">
        <f>Registro!F34</f>
        <v>MCJYS OFELIA ENRÍQUEZ ORDAZ</v>
      </c>
      <c r="H34" s="24"/>
    </row>
    <row r="35" spans="1:8" ht="38.25" customHeight="1" x14ac:dyDescent="0.2">
      <c r="A35" s="10" t="s">
        <v>15</v>
      </c>
      <c r="C35" s="46" t="s">
        <v>25</v>
      </c>
      <c r="D35" s="46"/>
      <c r="E35" s="46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FEBRERO- JUNIO 2024</v>
      </c>
      <c r="H9" s="23"/>
    </row>
    <row r="11" spans="1:8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9.5" customHeight="1" x14ac:dyDescent="0.2">
      <c r="A17" s="34" t="str">
        <f>Registro!A17</f>
        <v>2 Titulaciones por informe de residencia 
2 informes de residencia profesional
Participación como sinodal en titulaciones de la carrera de IEM
Atención a grupo de tutorías 202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6.5" customHeight="1" x14ac:dyDescent="0.2">
      <c r="A21" s="34" t="str">
        <f>Registro!A21</f>
        <v>Aseoría a residentes y su proyecto de investigación</v>
      </c>
      <c r="B21" s="34"/>
      <c r="C21" s="42" t="s">
        <v>36</v>
      </c>
      <c r="D21" s="42"/>
      <c r="E21" s="42"/>
      <c r="F21" s="34" t="s">
        <v>40</v>
      </c>
      <c r="G21" s="34"/>
      <c r="H21" s="11">
        <v>1</v>
      </c>
    </row>
    <row r="22" spans="1:8" s="6" customFormat="1" ht="69" customHeight="1" x14ac:dyDescent="0.2">
      <c r="A22" s="34" t="str">
        <f>Registro!A22</f>
        <v>Revisión de Informe técnico de residencia preparados para protocolo de titulación.</v>
      </c>
      <c r="B22" s="34"/>
      <c r="C22" s="42" t="s">
        <v>36</v>
      </c>
      <c r="D22" s="42"/>
      <c r="E22" s="42"/>
      <c r="F22" s="34" t="s">
        <v>39</v>
      </c>
      <c r="G22" s="34"/>
      <c r="H22" s="11">
        <v>1</v>
      </c>
    </row>
    <row r="23" spans="1:8" s="6" customFormat="1" ht="45" customHeight="1" x14ac:dyDescent="0.2">
      <c r="A23" s="34" t="str">
        <f>Registro!A23</f>
        <v>Programa Institucional de Tutoría Nueva Modalidad</v>
      </c>
      <c r="B23" s="34"/>
      <c r="C23" s="42" t="s">
        <v>37</v>
      </c>
      <c r="D23" s="42"/>
      <c r="E23" s="42"/>
      <c r="F23" s="43" t="s">
        <v>38</v>
      </c>
      <c r="G23" s="44"/>
      <c r="H23" s="11">
        <v>0.66</v>
      </c>
    </row>
    <row r="24" spans="1:8" s="6" customFormat="1" ht="35.25" customHeight="1" x14ac:dyDescent="0.2">
      <c r="A24" s="34" t="str">
        <f>Registro!A24</f>
        <v>Completar formatos Anexos para integrar expediente del tutorado.</v>
      </c>
      <c r="B24" s="34"/>
      <c r="C24" s="42" t="s">
        <v>37</v>
      </c>
      <c r="D24" s="42"/>
      <c r="E24" s="42"/>
      <c r="F24" s="34" t="s">
        <v>41</v>
      </c>
      <c r="G24" s="34"/>
      <c r="H24" s="11">
        <v>0.66</v>
      </c>
    </row>
    <row r="25" spans="1:8" s="6" customFormat="1" ht="35.25" customHeight="1" x14ac:dyDescent="0.2">
      <c r="A25" s="34"/>
      <c r="B25" s="34"/>
      <c r="C25" s="42"/>
      <c r="D25" s="42"/>
      <c r="E25" s="42"/>
      <c r="F25" s="45"/>
      <c r="G25" s="45"/>
      <c r="H25" s="11"/>
    </row>
    <row r="26" spans="1:8" s="6" customFormat="1" ht="35.25" customHeight="1" x14ac:dyDescent="0.2">
      <c r="A26" s="34"/>
      <c r="B26" s="34"/>
      <c r="C26" s="42"/>
      <c r="D26" s="42"/>
      <c r="E26" s="42"/>
      <c r="F26" s="34"/>
      <c r="G26" s="34"/>
      <c r="H26" s="11"/>
    </row>
    <row r="27" spans="1:8" s="6" customFormat="1" ht="35.25" customHeight="1" x14ac:dyDescent="0.2">
      <c r="A27" s="34"/>
      <c r="B27" s="34"/>
      <c r="C27" s="42"/>
      <c r="D27" s="42"/>
      <c r="E27" s="42"/>
      <c r="F27" s="34"/>
      <c r="G27" s="34"/>
      <c r="H27" s="11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47" t="str">
        <f>Registro!C34</f>
        <v>MII. ESTEBAN DOMINGUEZ FISCAL</v>
      </c>
      <c r="D35" s="47"/>
      <c r="E35" s="47"/>
      <c r="G35" s="24" t="str">
        <f>Registro!F34</f>
        <v>MCJYS OFELIA ENRÍQUEZ ORDAZ</v>
      </c>
      <c r="H35" s="24"/>
    </row>
    <row r="36" spans="1:8" ht="43.5" customHeight="1" x14ac:dyDescent="0.2">
      <c r="A36" s="10" t="s">
        <v>44</v>
      </c>
      <c r="C36" s="46" t="s">
        <v>25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3" zoomScale="190" zoomScaleNormal="190" zoomScaleSheetLayoutView="100" workbookViewId="0">
      <selection activeCell="C21" sqref="C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FEBRERO- JUNIO 2024</v>
      </c>
      <c r="H9" s="23"/>
    </row>
    <row r="11" spans="1:8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Registro!A17</f>
        <v>2 Titulaciones por informe de residencia 
2 informes de residencia profesional
Participación como sinodal en titulaciones de la carrera de IEM
Atención a grupo de tutorías 202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45"/>
      <c r="B21" s="45"/>
      <c r="C21" s="42"/>
      <c r="D21" s="42"/>
      <c r="E21" s="42"/>
      <c r="F21" s="45"/>
      <c r="G21" s="45"/>
      <c r="H21" s="11">
        <v>1</v>
      </c>
    </row>
    <row r="22" spans="1:8" s="6" customFormat="1" ht="26.25" customHeight="1" x14ac:dyDescent="0.2">
      <c r="A22" s="45"/>
      <c r="B22" s="45"/>
      <c r="C22" s="42"/>
      <c r="D22" s="42"/>
      <c r="E22" s="42"/>
      <c r="F22" s="34"/>
      <c r="G22" s="34"/>
      <c r="H22" s="11">
        <v>1</v>
      </c>
    </row>
    <row r="23" spans="1:8" s="6" customFormat="1" x14ac:dyDescent="0.2">
      <c r="A23" s="45"/>
      <c r="B23" s="45"/>
      <c r="C23" s="42"/>
      <c r="D23" s="42"/>
      <c r="E23" s="42"/>
      <c r="F23" s="34"/>
      <c r="G23" s="34"/>
      <c r="H23" s="11">
        <v>1</v>
      </c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1">
        <v>1</v>
      </c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1">
        <v>1</v>
      </c>
    </row>
    <row r="26" spans="1:8" s="6" customFormat="1" x14ac:dyDescent="0.2">
      <c r="A26" s="45"/>
      <c r="B26" s="45"/>
      <c r="C26" s="42"/>
      <c r="D26" s="42"/>
      <c r="E26" s="42"/>
      <c r="F26" s="34"/>
      <c r="G26" s="34"/>
      <c r="H26" s="11">
        <v>1</v>
      </c>
    </row>
    <row r="27" spans="1:8" s="6" customFormat="1" x14ac:dyDescent="0.2">
      <c r="A27" s="45"/>
      <c r="B27" s="45"/>
      <c r="C27" s="42"/>
      <c r="D27" s="42"/>
      <c r="E27" s="42"/>
      <c r="F27" s="34"/>
      <c r="G27" s="34"/>
      <c r="H27" s="11">
        <v>1</v>
      </c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Registro!C34</f>
        <v>MII. ESTEBAN DOMINGUEZ FISCAL</v>
      </c>
      <c r="D35" s="25"/>
      <c r="E35" s="25"/>
      <c r="G35" s="25" t="str">
        <f>Registro!F34</f>
        <v>MCJYS OFELIA ENRÍQUEZ ORDAZ</v>
      </c>
      <c r="H35" s="25"/>
    </row>
    <row r="36" spans="1:8" ht="42" customHeight="1" x14ac:dyDescent="0.2">
      <c r="A36" s="10" t="s">
        <v>24</v>
      </c>
      <c r="C36" s="46" t="s">
        <v>25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2024-05-02T04:19:12Z</dcterms:modified>
</cp:coreProperties>
</file>