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ITSSAT_IEM\ENERO24JULIO2024\PROYCTO_INDIV_SGI2024\"/>
    </mc:Choice>
  </mc:AlternateContent>
  <bookViews>
    <workbookView xWindow="0" yWindow="0" windowWidth="9855" windowHeight="7275" activeTab="1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1" i="7" l="1"/>
  <c r="C35" i="7" l="1"/>
  <c r="G35" i="9" l="1"/>
  <c r="C35" i="9"/>
  <c r="A23" i="9"/>
  <c r="A22" i="9"/>
  <c r="A21" i="9"/>
  <c r="A17" i="9"/>
  <c r="A14" i="9"/>
  <c r="B11" i="9"/>
  <c r="G9" i="9"/>
  <c r="B8" i="9"/>
  <c r="D6" i="9"/>
  <c r="G35" i="8"/>
  <c r="C35" i="8"/>
  <c r="A22" i="8"/>
  <c r="A21" i="8"/>
  <c r="A17" i="8"/>
  <c r="A14" i="8"/>
  <c r="B11" i="8"/>
  <c r="G9" i="8"/>
  <c r="B8" i="8"/>
  <c r="D6" i="8"/>
  <c r="G35" i="7"/>
  <c r="A23" i="7"/>
  <c r="A22" i="7"/>
  <c r="A21" i="7"/>
  <c r="A17" i="7"/>
  <c r="G9" i="7"/>
  <c r="A36" i="7"/>
</calcChain>
</file>

<file path=xl/comments1.xml><?xml version="1.0" encoding="utf-8"?>
<comments xmlns="http://schemas.openxmlformats.org/spreadsheetml/2006/main">
  <authors>
    <author>tc={4F3BBB5D-8098-4E96-A161-82F751765623}</author>
  </authors>
  <commentList>
    <comment ref="G26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Fecha estipulada por el docente</t>
        </r>
      </text>
    </comment>
  </commentList>
</comments>
</file>

<file path=xl/comments2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<sst xmlns="http://schemas.openxmlformats.org/spreadsheetml/2006/main" count="97" uniqueCount="39">
  <si>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</si>
  <si>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</si>
  <si>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</si>
  <si>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</si>
  <si>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</si>
  <si>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</si>
  <si>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</si>
  <si>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</si>
  <si>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</si>
  <si>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</si>
  <si>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</si>
  <si>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</si>
  <si>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</si>
  <si>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</si>
  <si>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</si>
  <si>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</si>
  <si>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</si>
  <si>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</si>
  <si>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</si>
  <si>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</si>
  <si>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</si>
  <si>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</si>
  <si>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</si>
  <si>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Jefe de División de Ingeniería en Gestion Empresarial</t>
  </si>
  <si>
    <t>BLANCA NICANDRIA RIOS ATAXCA</t>
  </si>
  <si>
    <t>Jefe de División de Ingeniería Electromecánica</t>
  </si>
  <si>
    <t>ELECTROMECÁNICA</t>
  </si>
  <si>
    <t>Realizar actividades de investigación al participar en proyectos con impacto en la sociedad y la salud.</t>
  </si>
  <si>
    <t>MII. ESTEBAN DOMINGUEZ FISCAL</t>
  </si>
  <si>
    <t>MCJYS OFELIA ENRÍQUEZ ORDAZ</t>
  </si>
  <si>
    <t>INVESTIGACION Y DESARROLLO TECNOLÓGICO</t>
  </si>
  <si>
    <t xml:space="preserve">Prototipo </t>
  </si>
  <si>
    <t>FEBRERO - JUNIO 2024</t>
  </si>
  <si>
    <t>06/02/2024 - 07/06/2024</t>
  </si>
  <si>
    <t>Ensamble de un prototipo de prótesis transfemoral derecha</t>
  </si>
  <si>
    <t>Aplicción de impresión 3D para realizar prototipos a escala de férulas y órtesis .</t>
  </si>
  <si>
    <t>Diseño en software Solidworks o Fusion 360</t>
  </si>
  <si>
    <t>Primeras impresiones 3D</t>
  </si>
  <si>
    <t>Profesora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</si>
</sst>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topLeftCell="A28" zoomScale="150" zoomScaleNormal="150" zoomScaleSheetLayoutView="100" workbookViewId="0">
      <selection activeCell="A33" sqref="A33:G33"/>
    </sheetView>
  </sheetViews>
  <sheetFormatPr baseColWidth="10" defaultColWidth="11.42578125" defaultRowHeight="12.75" x14ac:dyDescent="0.2"/>
  <cols>
    <col min="1" max="1" width="38.5703125" style="1" bestFit="1" customWidth="1"/>
    <col min="2" max="2" width="3.42578125" style="1" customWidth="1"/>
    <col min="3" max="3" width="11.140625" style="1" customWidth="1"/>
    <col min="4" max="4" width="21.85546875" style="1" customWidth="1"/>
    <col min="5" max="5" width="2.710937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A1" s="7"/>
      <c r="B1" s="37" t="s">
        <v>20</v>
      </c>
      <c r="C1" s="37"/>
      <c r="D1" s="37"/>
      <c r="E1" s="37"/>
      <c r="F1" s="37"/>
      <c r="G1" s="37"/>
    </row>
    <row r="3" spans="1:7" x14ac:dyDescent="0.2">
      <c r="A3" s="39" t="s">
        <v>22</v>
      </c>
      <c r="B3" s="39"/>
      <c r="C3" s="39"/>
      <c r="D3" s="39"/>
      <c r="E3" s="39"/>
      <c r="F3" s="39"/>
      <c r="G3" s="39"/>
    </row>
    <row r="4" spans="1:7" x14ac:dyDescent="0.2">
      <c r="A4" s="2"/>
      <c r="B4" s="2"/>
      <c r="C4" s="2"/>
      <c r="D4" s="2"/>
      <c r="E4" s="2"/>
    </row>
    <row r="5" spans="1:7" x14ac:dyDescent="0.2">
      <c r="A5" s="39" t="s">
        <v>0</v>
      </c>
      <c r="B5" s="39"/>
      <c r="C5" s="39"/>
      <c r="D5" s="39"/>
      <c r="E5" s="39"/>
      <c r="F5" s="39"/>
      <c r="G5" s="39"/>
    </row>
    <row r="6" spans="1:7" x14ac:dyDescent="0.2">
      <c r="A6" s="40" t="s">
        <v>1</v>
      </c>
      <c r="B6" s="40"/>
      <c r="C6" s="40"/>
      <c r="D6" s="22" t="s">
        <v>26</v>
      </c>
      <c r="E6" s="22"/>
      <c r="F6" s="22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5" t="s">
        <v>24</v>
      </c>
      <c r="C8" s="25"/>
      <c r="D8" s="25"/>
      <c r="E8" s="25"/>
      <c r="F8" s="25"/>
      <c r="G8" s="25"/>
    </row>
    <row r="9" spans="1:7" ht="15" x14ac:dyDescent="0.25">
      <c r="A9"/>
      <c r="B9"/>
      <c r="C9"/>
      <c r="E9" s="4" t="s">
        <v>11</v>
      </c>
      <c r="F9" s="24" t="s">
        <v>32</v>
      </c>
      <c r="G9" s="24"/>
    </row>
    <row r="11" spans="1:7" ht="31.5" customHeight="1" x14ac:dyDescent="0.2">
      <c r="A11" s="4" t="s">
        <v>4</v>
      </c>
      <c r="B11" s="38" t="s">
        <v>30</v>
      </c>
      <c r="C11" s="38"/>
      <c r="D11" s="38"/>
      <c r="E11" s="38"/>
      <c r="F11" s="38"/>
      <c r="G11" s="38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0" t="s">
        <v>5</v>
      </c>
      <c r="B13" s="20"/>
      <c r="C13" s="20"/>
      <c r="D13" s="20"/>
      <c r="E13" s="20"/>
      <c r="F13" s="20"/>
      <c r="G13" s="20"/>
    </row>
    <row r="14" spans="1:7" s="6" customFormat="1" ht="25.5" customHeight="1" x14ac:dyDescent="0.2">
      <c r="A14" s="23" t="s">
        <v>27</v>
      </c>
      <c r="B14" s="23"/>
      <c r="C14" s="23"/>
      <c r="D14" s="23"/>
      <c r="E14" s="23"/>
      <c r="F14" s="23"/>
      <c r="G14" s="23"/>
    </row>
    <row r="15" spans="1:7" s="6" customFormat="1" x14ac:dyDescent="0.2">
      <c r="A15" s="8"/>
      <c r="B15" s="8"/>
      <c r="C15" s="8"/>
      <c r="D15" s="8"/>
      <c r="E15" s="8"/>
      <c r="F15" s="8"/>
      <c r="G15" s="8"/>
    </row>
    <row r="16" spans="1:7" s="6" customFormat="1" x14ac:dyDescent="0.2">
      <c r="A16" s="20" t="s">
        <v>9</v>
      </c>
      <c r="B16" s="20"/>
      <c r="C16" s="20"/>
      <c r="D16" s="20"/>
      <c r="E16" s="20"/>
      <c r="F16" s="20"/>
      <c r="G16" s="20"/>
    </row>
    <row r="17" spans="1:7" s="6" customFormat="1" ht="68.25" customHeight="1" x14ac:dyDescent="0.2">
      <c r="A17" s="23" t="s">
        <v>34</v>
      </c>
      <c r="B17" s="23"/>
      <c r="C17" s="23"/>
      <c r="D17" s="23"/>
      <c r="E17" s="23"/>
      <c r="F17" s="23"/>
      <c r="G17" s="23"/>
    </row>
    <row r="18" spans="1:7" s="6" customFormat="1" x14ac:dyDescent="0.2">
      <c r="A18" s="8"/>
      <c r="B18" s="8"/>
      <c r="C18" s="8"/>
      <c r="D18" s="8"/>
      <c r="E18" s="8"/>
      <c r="F18" s="8"/>
      <c r="G18" s="8"/>
    </row>
    <row r="19" spans="1:7" s="6" customFormat="1" x14ac:dyDescent="0.2">
      <c r="A19" s="20" t="s">
        <v>17</v>
      </c>
      <c r="B19" s="20"/>
      <c r="C19" s="20"/>
      <c r="D19" s="20"/>
      <c r="E19" s="20"/>
      <c r="F19" s="20"/>
      <c r="G19" s="20"/>
    </row>
    <row r="20" spans="1:7" s="6" customFormat="1" x14ac:dyDescent="0.2">
      <c r="A20" s="28" t="s">
        <v>6</v>
      </c>
      <c r="B20" s="29"/>
      <c r="C20" s="29"/>
      <c r="D20" s="29"/>
      <c r="E20" s="29"/>
      <c r="F20" s="30"/>
      <c r="G20" s="13" t="s">
        <v>13</v>
      </c>
    </row>
    <row r="21" spans="1:7" s="6" customFormat="1" x14ac:dyDescent="0.2">
      <c r="A21" s="31" t="s">
        <v>34</v>
      </c>
      <c r="B21" s="32"/>
      <c r="C21" s="32"/>
      <c r="D21" s="32"/>
      <c r="E21" s="32"/>
      <c r="F21" s="33"/>
      <c r="G21" s="12" t="s">
        <v>33</v>
      </c>
    </row>
    <row r="22" spans="1:7" s="6" customFormat="1" x14ac:dyDescent="0.2">
      <c r="A22" s="31" t="s">
        <v>35</v>
      </c>
      <c r="B22" s="32"/>
      <c r="C22" s="32"/>
      <c r="D22" s="32"/>
      <c r="E22" s="32"/>
      <c r="F22" s="33"/>
      <c r="G22" s="18" t="s">
        <v>33</v>
      </c>
    </row>
    <row r="23" spans="1:7" s="6" customFormat="1" ht="13.5" customHeight="1" x14ac:dyDescent="0.2">
      <c r="A23" s="34"/>
      <c r="B23" s="35"/>
      <c r="C23" s="35"/>
      <c r="D23" s="35"/>
      <c r="E23" s="35"/>
      <c r="F23" s="36"/>
      <c r="G23" s="17"/>
    </row>
    <row r="24" spans="1:7" s="6" customFormat="1" x14ac:dyDescent="0.2">
      <c r="A24" s="31"/>
      <c r="B24" s="32"/>
      <c r="C24" s="32"/>
      <c r="D24" s="32"/>
      <c r="E24" s="32"/>
      <c r="F24" s="33"/>
      <c r="G24" s="12"/>
    </row>
    <row r="25" spans="1:7" s="6" customFormat="1" x14ac:dyDescent="0.2">
      <c r="A25" s="31"/>
      <c r="B25" s="32"/>
      <c r="C25" s="32"/>
      <c r="D25" s="32"/>
      <c r="E25" s="32"/>
      <c r="F25" s="33"/>
      <c r="G25" s="12"/>
    </row>
    <row r="26" spans="1:7" s="6" customFormat="1" x14ac:dyDescent="0.2">
      <c r="A26" s="31"/>
      <c r="B26" s="32"/>
      <c r="C26" s="32"/>
      <c r="D26" s="32"/>
      <c r="E26" s="32"/>
      <c r="F26" s="33"/>
      <c r="G26" s="12"/>
    </row>
    <row r="27" spans="1:7" s="6" customFormat="1" x14ac:dyDescent="0.2">
      <c r="A27" s="31"/>
      <c r="B27" s="32"/>
      <c r="C27" s="32"/>
      <c r="D27" s="32"/>
      <c r="E27" s="32"/>
      <c r="F27" s="33"/>
      <c r="G27" s="12"/>
    </row>
    <row r="28" spans="1:7" s="6" customFormat="1" x14ac:dyDescent="0.2">
      <c r="A28" s="31"/>
      <c r="B28" s="32"/>
      <c r="C28" s="32"/>
      <c r="D28" s="32"/>
      <c r="E28" s="32"/>
      <c r="F28" s="33"/>
      <c r="G28" s="12"/>
    </row>
    <row r="29" spans="1:7" s="6" customFormat="1" x14ac:dyDescent="0.2">
      <c r="A29" s="31"/>
      <c r="B29" s="32"/>
      <c r="C29" s="32"/>
      <c r="D29" s="32"/>
      <c r="E29" s="32"/>
      <c r="F29" s="33"/>
      <c r="G29" s="12"/>
    </row>
    <row r="30" spans="1:7" s="6" customFormat="1" x14ac:dyDescent="0.2">
      <c r="A30" s="31"/>
      <c r="B30" s="32"/>
      <c r="C30" s="32"/>
      <c r="D30" s="32"/>
      <c r="E30" s="32"/>
      <c r="F30" s="33"/>
      <c r="G30" s="12"/>
    </row>
    <row r="31" spans="1:7" s="6" customFormat="1" x14ac:dyDescent="0.2">
      <c r="A31" s="9"/>
      <c r="B31" s="9"/>
      <c r="C31" s="9"/>
      <c r="D31" s="9"/>
      <c r="E31" s="9"/>
      <c r="F31" s="9"/>
      <c r="G31" s="1"/>
    </row>
    <row r="32" spans="1:7" s="6" customFormat="1" x14ac:dyDescent="0.2">
      <c r="A32" s="20" t="s">
        <v>10</v>
      </c>
      <c r="B32" s="20"/>
      <c r="C32" s="20"/>
      <c r="D32" s="20"/>
      <c r="E32" s="20"/>
      <c r="F32" s="20"/>
      <c r="G32" s="20"/>
    </row>
    <row r="33" spans="1:7" s="6" customFormat="1" ht="46.5" customHeight="1" x14ac:dyDescent="0.2">
      <c r="A33" s="21"/>
      <c r="B33" s="21"/>
      <c r="C33" s="21"/>
      <c r="D33" s="21"/>
      <c r="E33" s="21"/>
      <c r="F33" s="21"/>
      <c r="G33" s="21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6" t="s">
        <v>24</v>
      </c>
      <c r="C36" s="25" t="s">
        <v>28</v>
      </c>
      <c r="D36" s="25"/>
      <c r="E36"/>
      <c r="F36" s="25" t="s">
        <v>29</v>
      </c>
      <c r="G36" s="25"/>
    </row>
    <row r="37" spans="1:7" ht="28.5" customHeight="1" x14ac:dyDescent="0.2">
      <c r="A37" s="10" t="s">
        <v>38</v>
      </c>
      <c r="C37" s="26" t="s">
        <v>23</v>
      </c>
      <c r="D37" s="26"/>
      <c r="F37" s="27" t="s">
        <v>14</v>
      </c>
      <c r="G37" s="27"/>
    </row>
    <row r="39" spans="1:7" x14ac:dyDescent="0.2">
      <c r="A39" s="19" t="s">
        <v>18</v>
      </c>
      <c r="B39" s="19"/>
      <c r="C39" s="19"/>
      <c r="D39" s="19"/>
      <c r="E39" s="19"/>
      <c r="F39" s="19"/>
      <c r="G39" s="19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16" zoomScale="120" zoomScaleNormal="120" zoomScaleSheetLayoutView="100" workbookViewId="0">
      <selection activeCell="H23" sqref="H23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A1" s="7"/>
      <c r="B1" s="41" t="s">
        <v>21</v>
      </c>
      <c r="C1" s="41"/>
      <c r="D1" s="41"/>
      <c r="E1" s="41"/>
      <c r="F1" s="41"/>
      <c r="G1" s="41"/>
      <c r="H1" s="41"/>
    </row>
    <row r="3" spans="1:8" x14ac:dyDescent="0.2">
      <c r="A3" s="39" t="s">
        <v>22</v>
      </c>
      <c r="B3" s="39"/>
      <c r="C3" s="39"/>
      <c r="D3" s="39"/>
      <c r="E3" s="39"/>
      <c r="F3" s="39"/>
      <c r="G3" s="39"/>
      <c r="H3" s="3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9" t="s">
        <v>0</v>
      </c>
      <c r="B5" s="39"/>
      <c r="C5" s="39"/>
      <c r="D5" s="39"/>
      <c r="E5" s="39"/>
      <c r="F5" s="39"/>
      <c r="G5" s="39"/>
      <c r="H5" s="39"/>
    </row>
    <row r="6" spans="1:8" x14ac:dyDescent="0.2">
      <c r="A6" s="40" t="s">
        <v>1</v>
      </c>
      <c r="B6" s="40"/>
      <c r="C6" s="40"/>
      <c r="D6" s="42" t="s">
        <v>26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">
        <v>24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1</v>
      </c>
      <c r="C9" s="25"/>
      <c r="D9" s="9"/>
      <c r="F9" s="4" t="s">
        <v>11</v>
      </c>
      <c r="G9" s="24" t="str">
        <f>Registro!F9</f>
        <v>FEBRERO - JUNIO 2024</v>
      </c>
      <c r="H9" s="24"/>
    </row>
    <row r="11" spans="1:8" ht="31.5" customHeight="1" x14ac:dyDescent="0.2">
      <c r="A11" s="4" t="s">
        <v>4</v>
      </c>
      <c r="B11" s="38" t="str">
        <f>Registro!B11</f>
        <v>INVESTIGACION Y DESARROLLO TECNOLÓGICO</v>
      </c>
      <c r="C11" s="38"/>
      <c r="D11" s="38"/>
      <c r="E11" s="38"/>
      <c r="F11" s="38"/>
      <c r="G11" s="38"/>
      <c r="H11" s="38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25.5" customHeight="1" x14ac:dyDescent="0.2">
      <c r="A14" s="23" t="s">
        <v>27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72" customHeight="1" x14ac:dyDescent="0.2">
      <c r="A17" s="23" t="str">
        <f>Registro!A17</f>
        <v>Ensamble de un prototipo de prótesis transfemoral derecha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">
      <c r="A20" s="45" t="s">
        <v>7</v>
      </c>
      <c r="B20" s="45"/>
      <c r="C20" s="46" t="s">
        <v>16</v>
      </c>
      <c r="D20" s="46"/>
      <c r="E20" s="46"/>
      <c r="F20" s="45" t="s">
        <v>12</v>
      </c>
      <c r="G20" s="45"/>
      <c r="H20" s="14" t="s">
        <v>8</v>
      </c>
    </row>
    <row r="21" spans="1:8" s="6" customFormat="1" ht="35.25" customHeight="1" x14ac:dyDescent="0.2">
      <c r="A21" s="23" t="str">
        <f>Registro!A21</f>
        <v>Ensamble de un prototipo de prótesis transfemoral derecha</v>
      </c>
      <c r="B21" s="23"/>
      <c r="C21" s="43" t="s">
        <v>33</v>
      </c>
      <c r="D21" s="43"/>
      <c r="E21" s="43"/>
      <c r="F21" s="44" t="s">
        <v>31</v>
      </c>
      <c r="G21" s="44"/>
      <c r="H21" s="11">
        <v>0.33</v>
      </c>
    </row>
    <row r="22" spans="1:8" s="6" customFormat="1" ht="35.25" customHeight="1" x14ac:dyDescent="0.2">
      <c r="A22" s="23" t="str">
        <f>Registro!A22</f>
        <v>Aplicción de impresión 3D para realizar prototipos a escala de férulas y órtesis .</v>
      </c>
      <c r="B22" s="23"/>
      <c r="C22" s="43" t="s">
        <v>33</v>
      </c>
      <c r="D22" s="43"/>
      <c r="E22" s="43"/>
      <c r="F22" s="23" t="s">
        <v>36</v>
      </c>
      <c r="G22" s="23"/>
      <c r="H22" s="11">
        <v>0.33</v>
      </c>
    </row>
    <row r="23" spans="1:8" s="6" customFormat="1" ht="35.25" customHeight="1" x14ac:dyDescent="0.2">
      <c r="A23" s="23">
        <f>Registro!A23</f>
        <v>0</v>
      </c>
      <c r="B23" s="23"/>
      <c r="C23" s="43"/>
      <c r="D23" s="43"/>
      <c r="E23" s="43"/>
      <c r="F23" s="23"/>
      <c r="G23" s="23"/>
      <c r="H23" s="11"/>
    </row>
    <row r="24" spans="1:8" s="6" customFormat="1" ht="35.25" customHeight="1" x14ac:dyDescent="0.2">
      <c r="A24" s="23"/>
      <c r="B24" s="23"/>
      <c r="C24" s="47"/>
      <c r="D24" s="48"/>
      <c r="E24" s="49"/>
      <c r="F24" s="23"/>
      <c r="G24" s="23"/>
      <c r="H24" s="11"/>
    </row>
    <row r="25" spans="1:8" s="6" customFormat="1" ht="17.25" customHeight="1" x14ac:dyDescent="0.2">
      <c r="A25" s="23"/>
      <c r="B25" s="23"/>
      <c r="C25" s="43"/>
      <c r="D25" s="43"/>
      <c r="E25" s="43"/>
      <c r="F25" s="44"/>
      <c r="G25" s="44"/>
      <c r="H25" s="11"/>
    </row>
    <row r="26" spans="1:8" s="6" customFormat="1" ht="12.75" customHeight="1" x14ac:dyDescent="0.2">
      <c r="A26" s="23"/>
      <c r="B26" s="23"/>
      <c r="C26" s="43"/>
      <c r="D26" s="43"/>
      <c r="E26" s="43"/>
      <c r="F26" s="23"/>
      <c r="G26" s="23"/>
      <c r="H26" s="11"/>
    </row>
    <row r="27" spans="1:8" s="6" customFormat="1" ht="17.25" customHeight="1" x14ac:dyDescent="0.2">
      <c r="A27" s="23"/>
      <c r="B27" s="23"/>
      <c r="C27" s="43"/>
      <c r="D27" s="43"/>
      <c r="E27" s="43"/>
      <c r="F27" s="23"/>
      <c r="G27" s="23"/>
      <c r="H27" s="11"/>
    </row>
    <row r="28" spans="1:8" s="6" customFormat="1" x14ac:dyDescent="0.2">
      <c r="A28" s="44"/>
      <c r="B28" s="44"/>
      <c r="C28" s="43"/>
      <c r="D28" s="43"/>
      <c r="E28" s="43"/>
      <c r="F28" s="44"/>
      <c r="G28" s="44"/>
      <c r="H28" s="11"/>
    </row>
    <row r="29" spans="1:8" s="6" customFormat="1" x14ac:dyDescent="0.2">
      <c r="A29" s="44"/>
      <c r="B29" s="44"/>
      <c r="C29" s="43"/>
      <c r="D29" s="43"/>
      <c r="E29" s="43"/>
      <c r="F29" s="44"/>
      <c r="G29" s="44"/>
      <c r="H29" s="11"/>
    </row>
    <row r="30" spans="1:8" s="6" customFormat="1" x14ac:dyDescent="0.2">
      <c r="A30" s="44"/>
      <c r="B30" s="44"/>
      <c r="C30" s="43"/>
      <c r="D30" s="43"/>
      <c r="E30" s="43"/>
      <c r="F30" s="44"/>
      <c r="G30" s="44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6" customFormat="1" ht="41.25" customHeight="1" x14ac:dyDescent="0.2">
      <c r="A33" s="21"/>
      <c r="B33" s="21"/>
      <c r="C33" s="21"/>
      <c r="D33" s="21"/>
      <c r="E33" s="21"/>
      <c r="F33" s="21"/>
      <c r="G33" s="21"/>
      <c r="H33" s="2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5" t="str">
        <f>Registro!C36</f>
        <v>MII. ESTEBAN DOMINGUEZ FISCAL</v>
      </c>
      <c r="D35" s="25"/>
      <c r="E35" s="25"/>
      <c r="G35" s="25" t="str">
        <f>Registro!F36</f>
        <v>MCJYS OFELIA ENRÍQUEZ ORDAZ</v>
      </c>
      <c r="H35" s="25"/>
    </row>
    <row r="36" spans="1:8" ht="38.25" customHeight="1" x14ac:dyDescent="0.2">
      <c r="A36" s="10" t="str">
        <f>B8</f>
        <v>BLANCA NICANDRIA RIOS ATAXCA</v>
      </c>
      <c r="C36" s="50" t="s">
        <v>25</v>
      </c>
      <c r="D36" s="50"/>
      <c r="E36" s="50"/>
      <c r="G36" s="15" t="s">
        <v>14</v>
      </c>
      <c r="H36" s="15"/>
    </row>
    <row r="38" spans="1:8" ht="24.75" customHeight="1" x14ac:dyDescent="0.2">
      <c r="A38" s="19" t="s">
        <v>19</v>
      </c>
      <c r="B38" s="19"/>
      <c r="C38" s="19"/>
      <c r="D38" s="19"/>
      <c r="E38" s="19"/>
      <c r="F38" s="19"/>
      <c r="G38" s="19"/>
      <c r="H38" s="19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5" zoomScale="150" zoomScaleNormal="150" zoomScaleSheetLayoutView="100" workbookViewId="0">
      <selection activeCell="C22" sqref="C22:E2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1" t="s">
        <v>21</v>
      </c>
      <c r="C1" s="41"/>
      <c r="D1" s="41"/>
      <c r="E1" s="41"/>
      <c r="F1" s="41"/>
      <c r="G1" s="41"/>
      <c r="H1" s="41"/>
    </row>
    <row r="3" spans="1:8" x14ac:dyDescent="0.2">
      <c r="A3" s="39" t="s">
        <v>22</v>
      </c>
      <c r="B3" s="39"/>
      <c r="C3" s="39"/>
      <c r="D3" s="39"/>
      <c r="E3" s="39"/>
      <c r="F3" s="39"/>
      <c r="G3" s="39"/>
      <c r="H3" s="3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9" t="s">
        <v>0</v>
      </c>
      <c r="B5" s="39"/>
      <c r="C5" s="39"/>
      <c r="D5" s="39"/>
      <c r="E5" s="39"/>
      <c r="F5" s="39"/>
      <c r="G5" s="39"/>
      <c r="H5" s="39"/>
    </row>
    <row r="6" spans="1:8" x14ac:dyDescent="0.2">
      <c r="A6" s="40" t="s">
        <v>1</v>
      </c>
      <c r="B6" s="40"/>
      <c r="C6" s="40"/>
      <c r="D6" s="42" t="str">
        <f>Registro!D6</f>
        <v>ELECTROMECÁNICA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BLANCA NICANDRIA RIOS ATAXCA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2</v>
      </c>
      <c r="C9" s="25"/>
      <c r="D9" s="9"/>
      <c r="F9" s="4" t="s">
        <v>11</v>
      </c>
      <c r="G9" s="24" t="str">
        <f>Registro!F9</f>
        <v>FEBRERO - JUNIO 2024</v>
      </c>
      <c r="H9" s="24"/>
    </row>
    <row r="11" spans="1:8" x14ac:dyDescent="0.2">
      <c r="A11" s="4" t="s">
        <v>4</v>
      </c>
      <c r="B11" s="25" t="str">
        <f>Registro!B11</f>
        <v>INVESTIGACION Y DESARROLLO TECNOLÓGICO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25.5" customHeight="1" x14ac:dyDescent="0.2">
      <c r="A14" s="23" t="str">
        <f>Registro!A14</f>
        <v>Realizar actividades de investigación al participar en proyectos con impacto en la sociedad y la salud.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49.5" customHeight="1" x14ac:dyDescent="0.2">
      <c r="A17" s="23" t="str">
        <f>Registro!A17</f>
        <v>Ensamble de un prototipo de prótesis transfemoral derecha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">
      <c r="A20" s="45" t="s">
        <v>7</v>
      </c>
      <c r="B20" s="45"/>
      <c r="C20" s="46" t="s">
        <v>16</v>
      </c>
      <c r="D20" s="46"/>
      <c r="E20" s="46"/>
      <c r="F20" s="45" t="s">
        <v>12</v>
      </c>
      <c r="G20" s="45"/>
      <c r="H20" s="14" t="s">
        <v>8</v>
      </c>
    </row>
    <row r="21" spans="1:8" s="6" customFormat="1" ht="35.25" customHeight="1" x14ac:dyDescent="0.2">
      <c r="A21" s="23" t="str">
        <f>Registro!A21</f>
        <v>Ensamble de un prototipo de prótesis transfemoral derecha</v>
      </c>
      <c r="B21" s="23"/>
      <c r="C21" s="43"/>
      <c r="D21" s="43"/>
      <c r="E21" s="43"/>
      <c r="F21" s="44"/>
      <c r="G21" s="44"/>
      <c r="H21" s="11">
        <v>0.66</v>
      </c>
    </row>
    <row r="22" spans="1:8" s="6" customFormat="1" ht="35.25" customHeight="1" x14ac:dyDescent="0.2">
      <c r="A22" s="23" t="str">
        <f>Registro!A22</f>
        <v>Aplicción de impresión 3D para realizar prototipos a escala de férulas y órtesis .</v>
      </c>
      <c r="B22" s="23"/>
      <c r="C22" s="43"/>
      <c r="D22" s="43"/>
      <c r="E22" s="43"/>
      <c r="F22" s="23" t="s">
        <v>37</v>
      </c>
      <c r="G22" s="23"/>
      <c r="H22" s="11">
        <v>0.66</v>
      </c>
    </row>
    <row r="23" spans="1:8" s="6" customFormat="1" ht="35.25" customHeight="1" x14ac:dyDescent="0.2">
      <c r="A23" s="23"/>
      <c r="B23" s="23"/>
      <c r="C23" s="43"/>
      <c r="D23" s="43"/>
      <c r="E23" s="43"/>
      <c r="F23" s="23"/>
      <c r="G23" s="23"/>
      <c r="H23" s="11">
        <v>0.66</v>
      </c>
    </row>
    <row r="24" spans="1:8" s="6" customFormat="1" ht="35.25" customHeight="1" x14ac:dyDescent="0.2">
      <c r="A24" s="23"/>
      <c r="B24" s="23"/>
      <c r="C24" s="43"/>
      <c r="D24" s="43"/>
      <c r="E24" s="43"/>
      <c r="F24" s="44"/>
      <c r="G24" s="44"/>
      <c r="H24" s="11">
        <v>0.66</v>
      </c>
    </row>
    <row r="25" spans="1:8" s="6" customFormat="1" ht="35.25" customHeight="1" x14ac:dyDescent="0.2">
      <c r="A25" s="23"/>
      <c r="B25" s="23"/>
      <c r="C25" s="43"/>
      <c r="D25" s="43"/>
      <c r="E25" s="43"/>
      <c r="F25" s="44"/>
      <c r="G25" s="44"/>
      <c r="H25" s="11">
        <v>0.66</v>
      </c>
    </row>
    <row r="26" spans="1:8" s="6" customFormat="1" ht="35.25" customHeight="1" x14ac:dyDescent="0.2">
      <c r="A26" s="23"/>
      <c r="B26" s="23"/>
      <c r="C26" s="43"/>
      <c r="D26" s="43"/>
      <c r="E26" s="43"/>
      <c r="F26" s="23"/>
      <c r="G26" s="23"/>
      <c r="H26" s="11">
        <v>0.66</v>
      </c>
    </row>
    <row r="27" spans="1:8" s="6" customFormat="1" ht="35.25" customHeight="1" x14ac:dyDescent="0.2">
      <c r="A27" s="23"/>
      <c r="B27" s="23"/>
      <c r="C27" s="43"/>
      <c r="D27" s="43"/>
      <c r="E27" s="43"/>
      <c r="F27" s="23"/>
      <c r="G27" s="23"/>
      <c r="H27" s="11">
        <v>0.66</v>
      </c>
    </row>
    <row r="28" spans="1:8" s="6" customFormat="1" x14ac:dyDescent="0.2">
      <c r="A28" s="44"/>
      <c r="B28" s="44"/>
      <c r="C28" s="43"/>
      <c r="D28" s="43"/>
      <c r="E28" s="43"/>
      <c r="F28" s="44"/>
      <c r="G28" s="44"/>
      <c r="H28" s="11"/>
    </row>
    <row r="29" spans="1:8" s="6" customFormat="1" x14ac:dyDescent="0.2">
      <c r="A29" s="44"/>
      <c r="B29" s="44"/>
      <c r="C29" s="43"/>
      <c r="D29" s="43"/>
      <c r="E29" s="43"/>
      <c r="F29" s="44"/>
      <c r="G29" s="44"/>
      <c r="H29" s="11"/>
    </row>
    <row r="30" spans="1:8" s="6" customFormat="1" x14ac:dyDescent="0.2">
      <c r="A30" s="44"/>
      <c r="B30" s="44"/>
      <c r="C30" s="43"/>
      <c r="D30" s="43"/>
      <c r="E30" s="43"/>
      <c r="F30" s="44"/>
      <c r="G30" s="44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6" customFormat="1" ht="41.25" customHeight="1" x14ac:dyDescent="0.2">
      <c r="A33" s="21"/>
      <c r="B33" s="21"/>
      <c r="C33" s="21"/>
      <c r="D33" s="21"/>
      <c r="E33" s="21"/>
      <c r="F33" s="21"/>
      <c r="G33" s="21"/>
      <c r="H33" s="2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5" t="str">
        <f>Registro!C36</f>
        <v>MII. ESTEBAN DOMINGUEZ FISCAL</v>
      </c>
      <c r="D35" s="25"/>
      <c r="E35" s="25"/>
      <c r="G35" s="25" t="str">
        <f>Registro!F36</f>
        <v>MCJYS OFELIA ENRÍQUEZ ORDAZ</v>
      </c>
      <c r="H35" s="25"/>
    </row>
    <row r="36" spans="1:8" ht="28.5" customHeight="1" x14ac:dyDescent="0.2">
      <c r="A36" s="10" t="s">
        <v>24</v>
      </c>
      <c r="C36" s="50" t="s">
        <v>15</v>
      </c>
      <c r="D36" s="50"/>
      <c r="E36" s="50"/>
      <c r="G36" s="15" t="s">
        <v>14</v>
      </c>
      <c r="H36" s="15"/>
    </row>
    <row r="38" spans="1:8" ht="24.75" customHeight="1" x14ac:dyDescent="0.2">
      <c r="A38" s="19" t="s">
        <v>19</v>
      </c>
      <c r="B38" s="19"/>
      <c r="C38" s="19"/>
      <c r="D38" s="19"/>
      <c r="E38" s="19"/>
      <c r="F38" s="19"/>
      <c r="G38" s="19"/>
      <c r="H38" s="19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22" zoomScaleNormal="100" zoomScaleSheetLayoutView="100" workbookViewId="0">
      <selection activeCell="A35" sqref="A3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1" t="s">
        <v>21</v>
      </c>
      <c r="C1" s="41"/>
      <c r="D1" s="41"/>
      <c r="E1" s="41"/>
      <c r="F1" s="41"/>
      <c r="G1" s="41"/>
      <c r="H1" s="41"/>
    </row>
    <row r="3" spans="1:8" x14ac:dyDescent="0.2">
      <c r="A3" s="39" t="s">
        <v>22</v>
      </c>
      <c r="B3" s="39"/>
      <c r="C3" s="39"/>
      <c r="D3" s="39"/>
      <c r="E3" s="39"/>
      <c r="F3" s="39"/>
      <c r="G3" s="39"/>
      <c r="H3" s="3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9" t="s">
        <v>0</v>
      </c>
      <c r="B5" s="39"/>
      <c r="C5" s="39"/>
      <c r="D5" s="39"/>
      <c r="E5" s="39"/>
      <c r="F5" s="39"/>
      <c r="G5" s="39"/>
      <c r="H5" s="39"/>
    </row>
    <row r="6" spans="1:8" x14ac:dyDescent="0.2">
      <c r="A6" s="40" t="s">
        <v>1</v>
      </c>
      <c r="B6" s="40"/>
      <c r="C6" s="40"/>
      <c r="D6" s="42" t="str">
        <f>Registro!D6</f>
        <v>ELECTROMECÁNICA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BLANCA NICANDRIA RIOS ATAXCA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3</v>
      </c>
      <c r="C9" s="25"/>
      <c r="D9" s="9"/>
      <c r="F9" s="4" t="s">
        <v>11</v>
      </c>
      <c r="G9" s="24" t="str">
        <f>Registro!F9</f>
        <v>FEBRERO - JUNIO 2024</v>
      </c>
      <c r="H9" s="24"/>
    </row>
    <row r="11" spans="1:8" x14ac:dyDescent="0.2">
      <c r="A11" s="4" t="s">
        <v>4</v>
      </c>
      <c r="B11" s="25" t="str">
        <f>Registro!B11</f>
        <v>INVESTIGACION Y DESARROLLO TECNOLÓGICO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25.5" customHeight="1" x14ac:dyDescent="0.2">
      <c r="A14" s="23" t="str">
        <f>Registro!A14</f>
        <v>Realizar actividades de investigación al participar en proyectos con impacto en la sociedad y la salud.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25.5" customHeight="1" x14ac:dyDescent="0.2">
      <c r="A17" s="23" t="str">
        <f>Registro!A17</f>
        <v>Ensamble de un prototipo de prótesis transfemoral derecha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">
      <c r="A20" s="45" t="s">
        <v>7</v>
      </c>
      <c r="B20" s="45"/>
      <c r="C20" s="46" t="s">
        <v>16</v>
      </c>
      <c r="D20" s="46"/>
      <c r="E20" s="46"/>
      <c r="F20" s="45" t="s">
        <v>12</v>
      </c>
      <c r="G20" s="45"/>
      <c r="H20" s="14" t="s">
        <v>8</v>
      </c>
    </row>
    <row r="21" spans="1:8" s="6" customFormat="1" x14ac:dyDescent="0.2">
      <c r="A21" s="44" t="str">
        <f>Registro!A21</f>
        <v>Ensamble de un prototipo de prótesis transfemoral derecha</v>
      </c>
      <c r="B21" s="44"/>
      <c r="C21" s="43"/>
      <c r="D21" s="43"/>
      <c r="E21" s="43"/>
      <c r="F21" s="44"/>
      <c r="G21" s="44"/>
      <c r="H21" s="11">
        <v>1</v>
      </c>
    </row>
    <row r="22" spans="1:8" s="6" customFormat="1" ht="26.25" customHeight="1" x14ac:dyDescent="0.2">
      <c r="A22" s="44" t="str">
        <f>Registro!A22</f>
        <v>Aplicción de impresión 3D para realizar prototipos a escala de férulas y órtesis .</v>
      </c>
      <c r="B22" s="44"/>
      <c r="C22" s="43"/>
      <c r="D22" s="43"/>
      <c r="E22" s="43"/>
      <c r="F22" s="23"/>
      <c r="G22" s="23"/>
      <c r="H22" s="11">
        <v>1</v>
      </c>
    </row>
    <row r="23" spans="1:8" s="6" customFormat="1" x14ac:dyDescent="0.2">
      <c r="A23" s="44">
        <f>Registro!A23</f>
        <v>0</v>
      </c>
      <c r="B23" s="44"/>
      <c r="C23" s="43"/>
      <c r="D23" s="43"/>
      <c r="E23" s="43"/>
      <c r="F23" s="23"/>
      <c r="G23" s="23"/>
      <c r="H23" s="11">
        <v>1</v>
      </c>
    </row>
    <row r="24" spans="1:8" s="6" customFormat="1" x14ac:dyDescent="0.2">
      <c r="A24" s="44"/>
      <c r="B24" s="44"/>
      <c r="C24" s="43"/>
      <c r="D24" s="43"/>
      <c r="E24" s="43"/>
      <c r="F24" s="44"/>
      <c r="G24" s="44"/>
      <c r="H24" s="11"/>
    </row>
    <row r="25" spans="1:8" s="6" customFormat="1" x14ac:dyDescent="0.2">
      <c r="A25" s="44"/>
      <c r="B25" s="44"/>
      <c r="C25" s="43"/>
      <c r="D25" s="43"/>
      <c r="E25" s="43"/>
      <c r="F25" s="44"/>
      <c r="G25" s="44"/>
      <c r="H25" s="11"/>
    </row>
    <row r="26" spans="1:8" s="6" customFormat="1" x14ac:dyDescent="0.2">
      <c r="A26" s="44"/>
      <c r="B26" s="44"/>
      <c r="C26" s="43"/>
      <c r="D26" s="43"/>
      <c r="E26" s="43"/>
      <c r="F26" s="23"/>
      <c r="G26" s="23"/>
      <c r="H26" s="11"/>
    </row>
    <row r="27" spans="1:8" s="6" customFormat="1" x14ac:dyDescent="0.2">
      <c r="A27" s="44"/>
      <c r="B27" s="44"/>
      <c r="C27" s="43"/>
      <c r="D27" s="43"/>
      <c r="E27" s="43"/>
      <c r="F27" s="23"/>
      <c r="G27" s="23"/>
      <c r="H27" s="11"/>
    </row>
    <row r="28" spans="1:8" s="6" customFormat="1" x14ac:dyDescent="0.2">
      <c r="A28" s="44"/>
      <c r="B28" s="44"/>
      <c r="C28" s="43"/>
      <c r="D28" s="43"/>
      <c r="E28" s="43"/>
      <c r="F28" s="44"/>
      <c r="G28" s="44"/>
      <c r="H28" s="11"/>
    </row>
    <row r="29" spans="1:8" s="6" customFormat="1" x14ac:dyDescent="0.2">
      <c r="A29" s="44"/>
      <c r="B29" s="44"/>
      <c r="C29" s="43"/>
      <c r="D29" s="43"/>
      <c r="E29" s="43"/>
      <c r="F29" s="44"/>
      <c r="G29" s="44"/>
      <c r="H29" s="11"/>
    </row>
    <row r="30" spans="1:8" s="6" customFormat="1" x14ac:dyDescent="0.2">
      <c r="A30" s="44"/>
      <c r="B30" s="44"/>
      <c r="C30" s="43"/>
      <c r="D30" s="43"/>
      <c r="E30" s="43"/>
      <c r="F30" s="44"/>
      <c r="G30" s="44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6" customFormat="1" ht="41.25" customHeight="1" x14ac:dyDescent="0.2">
      <c r="A33" s="21"/>
      <c r="B33" s="21"/>
      <c r="C33" s="21"/>
      <c r="D33" s="21"/>
      <c r="E33" s="21"/>
      <c r="F33" s="21"/>
      <c r="G33" s="21"/>
      <c r="H33" s="2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51" t="str">
        <f>Registro!C36</f>
        <v>MII. ESTEBAN DOMINGUEZ FISCAL</v>
      </c>
      <c r="D35" s="51"/>
      <c r="E35" s="51"/>
      <c r="G35" s="25" t="str">
        <f>Registro!F36</f>
        <v>MCJYS OFELIA ENRÍQUEZ ORDAZ</v>
      </c>
      <c r="H35" s="25"/>
    </row>
    <row r="36" spans="1:8" ht="42" customHeight="1" x14ac:dyDescent="0.2">
      <c r="A36" s="10" t="s">
        <v>24</v>
      </c>
      <c r="C36" s="50" t="s">
        <v>25</v>
      </c>
      <c r="D36" s="50"/>
      <c r="E36" s="50"/>
      <c r="G36" s="15" t="s">
        <v>14</v>
      </c>
      <c r="H36" s="15"/>
    </row>
    <row r="38" spans="1:8" ht="24.75" customHeight="1" x14ac:dyDescent="0.2">
      <c r="A38" s="19" t="s">
        <v>19</v>
      </c>
      <c r="B38" s="19"/>
      <c r="C38" s="19"/>
      <c r="D38" s="19"/>
      <c r="E38" s="19"/>
      <c r="F38" s="19"/>
      <c r="G38" s="19"/>
      <c r="H38" s="19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Lenovo</cp:lastModifiedBy>
  <cp:lastPrinted>2022-07-28T18:37:02Z</cp:lastPrinted>
  <dcterms:created xsi:type="dcterms:W3CDTF">2022-07-23T13:46:58Z</dcterms:created>
  <dcterms:modified xsi:type="dcterms:W3CDTF">2024-03-21T06:24:52Z</dcterms:modified>
</cp:coreProperties>
</file>