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oyin Cruz\Desktop\REPORTES FEB-JUN 2024\"/>
    </mc:Choice>
  </mc:AlternateContent>
  <xr:revisionPtr revIDLastSave="0" documentId="13_ncr:1_{831742CE-2382-4120-AE05-C07B330C93E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1" sheetId="10" r:id="rId1"/>
    <sheet name="REPORTE 2" sheetId="12" r:id="rId2"/>
    <sheet name="REPORTE 3" sheetId="15" r:id="rId3"/>
    <sheet name="REPORTE 4" sheetId="16" r:id="rId4"/>
    <sheet name="REPORTE FINAL" sheetId="17" r:id="rId5"/>
  </sheets>
  <definedNames>
    <definedName name="_xlnm.Print_Area" localSheetId="0">'REPORTE 1'!$A$1:$N$37</definedName>
    <definedName name="_xlnm.Print_Area" localSheetId="1">'REPORTE 2'!$A$1:$N$37</definedName>
    <definedName name="_xlnm.Print_Area" localSheetId="2">'REPORTE 3'!$A$1:$N$37</definedName>
    <definedName name="_xlnm.Print_Area" localSheetId="3">'REPORTE 4'!$A$1:$N$37</definedName>
    <definedName name="_xlnm.Print_Area" localSheetId="4">'REPORTE FINAL'!$A$1:$N$37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7" l="1"/>
  <c r="M28" i="17"/>
  <c r="K28" i="17"/>
  <c r="L28" i="17" s="1"/>
  <c r="I28" i="17"/>
  <c r="J28" i="17" s="1"/>
  <c r="G28" i="17"/>
  <c r="F28" i="17"/>
  <c r="E28" i="17"/>
  <c r="H28" i="17" s="1"/>
  <c r="N28" i="16" l="1"/>
  <c r="M28" i="16"/>
  <c r="K28" i="16"/>
  <c r="L28" i="16" s="1"/>
  <c r="J28" i="16"/>
  <c r="I28" i="16"/>
  <c r="G28" i="16"/>
  <c r="F28" i="16"/>
  <c r="H28" i="16" s="1"/>
  <c r="E28" i="16"/>
  <c r="N28" i="15"/>
  <c r="M28" i="15"/>
  <c r="K28" i="15"/>
  <c r="L28" i="15" s="1"/>
  <c r="I28" i="15"/>
  <c r="J28" i="15" s="1"/>
  <c r="G28" i="15"/>
  <c r="F28" i="15"/>
  <c r="E28" i="15"/>
  <c r="N28" i="12"/>
  <c r="M28" i="12"/>
  <c r="K28" i="12"/>
  <c r="L28" i="12" s="1"/>
  <c r="I28" i="12"/>
  <c r="J28" i="12" s="1"/>
  <c r="G28" i="12"/>
  <c r="F28" i="12"/>
  <c r="E28" i="12"/>
  <c r="M28" i="10"/>
  <c r="I28" i="10"/>
  <c r="F28" i="10"/>
  <c r="H28" i="15" l="1"/>
  <c r="H28" i="12"/>
  <c r="N28" i="10"/>
  <c r="K28" i="10"/>
  <c r="G28" i="10"/>
  <c r="E28" i="10"/>
  <c r="J28" i="10" l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1FC22D61-2D05-4411-B043-194995BFFB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C3761B6-A744-4657-A43A-29A7E21B89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38350F98-77ED-42BE-929A-5226027224C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BEA52F-E752-472C-9123-18137243D7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<sst xmlns="http://schemas.openxmlformats.org/spreadsheetml/2006/main" count="270" uniqueCount="49">
  <si>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</si>
  <si>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</si>
  <si>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</si>
  <si>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</si>
  <si>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</si>
  <si>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</si>
  <si>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</si>
  <si>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</si>
  <si>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</si>
  <si>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</si>
  <si>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</si>
  <si>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</si>
  <si>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</si>
  <si>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</si>
  <si>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</si>
  <si>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</si>
  <si>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</si>
  <si>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</si>
  <si>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</si>
  <si>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</si>
  <si>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</si>
  <si>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</si>
  <si>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</si>
  <si>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</si>
  <si>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</si>
  <si>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</si>
  <si>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</si>
  <si>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</si>
  <si>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</si>
  <si>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</si>
  <si>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</si>
  <si>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</si>
  <si>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</si>
  <si>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ISIC</t>
  </si>
  <si>
    <t>ING.GREGORIO CRUZ PASCUAL</t>
  </si>
  <si>
    <t>ING. GREGORIO CRUZ PASCUAL</t>
  </si>
  <si>
    <t>204-B</t>
  </si>
  <si>
    <t>AlGEBRA LINEAL</t>
  </si>
  <si>
    <t>CALCULO VECTORIAL</t>
  </si>
  <si>
    <t>202-B</t>
  </si>
  <si>
    <t>211-B</t>
  </si>
  <si>
    <t>IEME</t>
  </si>
  <si>
    <t>IMCT</t>
  </si>
  <si>
    <t>CALCULO INTEGRAL</t>
  </si>
  <si>
    <t>FEB-JUN24</t>
  </si>
  <si>
    <t>2°</t>
  </si>
  <si>
    <t>II</t>
  </si>
  <si>
    <t>III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</si>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</sst>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5597DF-2F85-40F7-A92C-943691D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D656C-55AE-42F3-B785-6A820872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172442D-0851-408E-832E-144AFB64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1AA48-72BD-447E-B286-918DBA12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9A7E708-6F2F-4B3B-9CC3-6D37421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9C27A-30FA-4509-9082-58B5BCC0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F93BE3-4870-4A90-BC79-FC620A89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AEDB0-01B2-405C-B418-8FB83055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>
        <v>0.7</v>
      </c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>
        <v>0.96</v>
      </c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>
        <v>0.86</v>
      </c>
      <c r="M16" s="9">
        <v>73</v>
      </c>
      <c r="N16" s="15">
        <v>0.86</v>
      </c>
    </row>
    <row r="17" spans="1:18" s="11" customFormat="1" ht="25.5" x14ac:dyDescent="0.2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>
        <v>0.71</v>
      </c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0.8075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BBCD-7796-49D4-9F68-30B91CCC1CDF}">
  <sheetPr>
    <pageSetUpPr fitToPage="1"/>
  </sheetPr>
  <dimension ref="A1:R37"/>
  <sheetViews>
    <sheetView topLeftCell="A5" zoomScale="85" zoomScaleNormal="85" zoomScaleSheetLayoutView="100" workbookViewId="0">
      <selection activeCell="P26" sqref="P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45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46</v>
      </c>
      <c r="C14" s="9" t="s">
        <v>36</v>
      </c>
      <c r="D14" s="9" t="s">
        <v>33</v>
      </c>
      <c r="E14" s="9">
        <v>27</v>
      </c>
      <c r="F14" s="9">
        <v>19</v>
      </c>
      <c r="G14" s="9">
        <v>19</v>
      </c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46</v>
      </c>
      <c r="C15" s="9" t="s">
        <v>39</v>
      </c>
      <c r="D15" s="9" t="s">
        <v>41</v>
      </c>
      <c r="E15" s="9">
        <v>28</v>
      </c>
      <c r="F15" s="9">
        <v>27</v>
      </c>
      <c r="G15" s="9">
        <v>27</v>
      </c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46</v>
      </c>
      <c r="C16" s="9" t="s">
        <v>40</v>
      </c>
      <c r="D16" s="9" t="s">
        <v>42</v>
      </c>
      <c r="E16" s="9">
        <v>22</v>
      </c>
      <c r="F16" s="9">
        <v>19</v>
      </c>
      <c r="G16" s="9">
        <v>19</v>
      </c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5.5" x14ac:dyDescent="0.2">
      <c r="A17" s="8" t="s">
        <v>37</v>
      </c>
      <c r="B17" s="9" t="s">
        <v>46</v>
      </c>
      <c r="C17" s="9" t="s">
        <v>36</v>
      </c>
      <c r="D17" s="9" t="s">
        <v>33</v>
      </c>
      <c r="E17" s="9">
        <v>21</v>
      </c>
      <c r="F17" s="9">
        <v>15</v>
      </c>
      <c r="G17" s="9">
        <v>15</v>
      </c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80</v>
      </c>
      <c r="H28" s="18">
        <f>SUM(F28:G28)/E28</f>
        <v>1.6326530612244898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DCE-5834-44B0-833B-C1F4714AFFFA}">
  <sheetPr>
    <pageSetUpPr fitToPage="1"/>
  </sheetPr>
  <dimension ref="A1:R37"/>
  <sheetViews>
    <sheetView tabSelected="1"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48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47</v>
      </c>
      <c r="C14" s="9" t="s">
        <v>36</v>
      </c>
      <c r="D14" s="9" t="s">
        <v>33</v>
      </c>
      <c r="E14" s="9">
        <v>27</v>
      </c>
      <c r="F14" s="9">
        <v>19</v>
      </c>
      <c r="G14" s="9">
        <v>19</v>
      </c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47</v>
      </c>
      <c r="C15" s="9" t="s">
        <v>39</v>
      </c>
      <c r="D15" s="9" t="s">
        <v>41</v>
      </c>
      <c r="E15" s="9">
        <v>28</v>
      </c>
      <c r="F15" s="9">
        <v>27</v>
      </c>
      <c r="G15" s="9">
        <v>27</v>
      </c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47</v>
      </c>
      <c r="C16" s="9" t="s">
        <v>40</v>
      </c>
      <c r="D16" s="9" t="s">
        <v>42</v>
      </c>
      <c r="E16" s="9">
        <v>22</v>
      </c>
      <c r="F16" s="9">
        <v>19</v>
      </c>
      <c r="G16" s="9">
        <v>19</v>
      </c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5.5" x14ac:dyDescent="0.2">
      <c r="A17" s="8" t="s">
        <v>37</v>
      </c>
      <c r="B17" s="9" t="s">
        <v>47</v>
      </c>
      <c r="C17" s="9" t="s">
        <v>36</v>
      </c>
      <c r="D17" s="9" t="s">
        <v>33</v>
      </c>
      <c r="E17" s="9">
        <v>21</v>
      </c>
      <c r="F17" s="9">
        <v>15</v>
      </c>
      <c r="G17" s="9">
        <v>15</v>
      </c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80</v>
      </c>
      <c r="H28" s="18">
        <f>SUM(F28:G28)/E28</f>
        <v>1.6326530612244898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D309-2C7B-439D-93F4-22BA6162B890}">
  <sheetPr>
    <pageSetUpPr fitToPage="1"/>
  </sheetPr>
  <dimension ref="A1:R37"/>
  <sheetViews>
    <sheetView topLeftCell="A10" zoomScale="85" zoomScaleNormal="85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0.71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0.73</v>
      </c>
    </row>
    <row r="17" spans="1:18" s="11" customFormat="1" ht="25.5" x14ac:dyDescent="0.2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0.77749999999999997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112D-B706-4E3B-84A6-4964D0D3D632}">
  <sheetPr>
    <pageSetUpPr fitToPage="1"/>
  </sheetPr>
  <dimension ref="A1:R37"/>
  <sheetViews>
    <sheetView topLeftCell="A10" zoomScale="85" zoomScaleNormal="85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5.5" x14ac:dyDescent="0.2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2024-05-26T18:53:30Z</dcterms:modified>
  <cp:category/>
  <cp:contentStatus/>
</cp:coreProperties>
</file>