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424-FebJul\RepPyEspeciales\GestionAcademica\"/>
    </mc:Choice>
  </mc:AlternateContent>
  <xr:revisionPtr revIDLastSave="0" documentId="13_ncr:1_{17F7E220-65F4-4A6B-96FC-360BC38EF715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6" i="9"/>
  <c r="C21" i="9"/>
  <c r="C22" i="8"/>
  <c r="C23" i="8"/>
  <c r="C24" i="8"/>
  <c r="C25" i="8"/>
  <c r="C26" i="8"/>
  <c r="C21" i="8"/>
  <c r="C22" i="7"/>
  <c r="C23" i="7"/>
  <c r="C24" i="7"/>
  <c r="C25" i="7"/>
  <c r="C26" i="7"/>
  <c r="C21" i="7"/>
  <c r="C35" i="9"/>
  <c r="A22" i="9"/>
  <c r="A23" i="9"/>
  <c r="A24" i="9"/>
  <c r="A25" i="9"/>
  <c r="A26" i="9"/>
  <c r="A22" i="8"/>
  <c r="A23" i="8"/>
  <c r="A24" i="8"/>
  <c r="A25" i="8"/>
  <c r="A26" i="8"/>
  <c r="A22" i="7"/>
  <c r="A23" i="7"/>
  <c r="A24" i="7"/>
  <c r="A25" i="7"/>
  <c r="A26" i="7"/>
  <c r="A21" i="8"/>
  <c r="A21" i="7"/>
  <c r="G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<sst xmlns="http://schemas.openxmlformats.org/spreadsheetml/2006/main" count="118" uniqueCount="46">
  <si>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</si>
  <si>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</si>
  <si>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</si>
  <si>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</si>
  <si>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</si>
  <si>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</si>
  <si>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</si>
  <si>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</si>
  <si>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</si>
  <si>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</si>
  <si>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</si>
  <si>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</si>
  <si>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</si>
  <si>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</si>
  <si>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</si>
  <si>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</si>
  <si>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</si>
  <si>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</si>
  <si>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</si>
  <si>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</si>
  <si>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</si>
  <si>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</si>
  <si>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</si>
  <si>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Jefa de División de Ingeniería en Sistemas Computacionales</t>
  </si>
  <si>
    <t>Subdirectora Académica</t>
  </si>
  <si>
    <t>Profesora</t>
  </si>
  <si>
    <t>MTI ANA FRANCISCA LULE RANGEL</t>
  </si>
  <si>
    <t>MCJS. OFELIA ENRIQUEZ ORDAZ</t>
  </si>
  <si>
    <t>EN SISTEMAS COMPUTACIONALES</t>
  </si>
  <si>
    <t>Participar en las reuniones de Academia convocadas por la jefatura de división</t>
  </si>
  <si>
    <t>Planeacion  de la oferta educativa de la carrera</t>
  </si>
  <si>
    <t>Participación y seguimiento de la revisión de anteproyectos para titulación</t>
  </si>
  <si>
    <t>Participación y seguimiento de la revisión de anteproyectos para residencia</t>
  </si>
  <si>
    <t>Revisión del libro de actas de reuniones ordinarias y extraordinarias</t>
  </si>
  <si>
    <t>ISC. DIEGO DE JESÚS VELÁZQUEZ LUCHO</t>
  </si>
  <si>
    <t>GESTIÓN ACADÉMICA (PRESIDENTE DE ACADEMIA)</t>
  </si>
  <si>
    <t>06/02/2024 - 21/06/2024</t>
  </si>
  <si>
    <t>Apoyo en la Elaboración de las actividades académicas y recreativas para el periodo Feb. - Jun . 202 4 (Rally, selectivo, foro de egresados).</t>
  </si>
  <si>
    <t>3 Acta de academia de Reunión Ordinaria
1Acta de academia de Reunión Extraordinaria</t>
  </si>
  <si>
    <t>5 Reuniones de Academia de ISC presididas
5 actas de academia producto de las reuniones revisadas</t>
  </si>
  <si>
    <t>FEB. - JUL. 2024</t>
  </si>
  <si>
    <t>Reuniones Ordinarias: 30 de enero, 21 de febrero, 14 de marzo
Reuniones Extraordinarias: 5 de marzo</t>
  </si>
  <si>
    <t>Reuniones Ordinarias: 7 de mayo
Reuniones Extraordinarias: 9 y 23 de abril</t>
  </si>
  <si>
    <t>1 Acta de academia de Reunión Ordinaria
2 Acta de academia de Reunión Extraordinaria</t>
  </si>
  <si>
    <t>2 Actas de academia de Reunión Ordinaria</t>
  </si>
  <si>
    <t>Reuniones Ordinarias: 5 y 18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</si>
</sst>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6" zoomScaleNormal="100" zoomScaleSheetLayoutView="100" workbookViewId="0">
      <selection activeCell="A26" sqref="A26:F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7" t="s">
        <v>18</v>
      </c>
      <c r="C1" s="37"/>
      <c r="D1" s="37"/>
      <c r="E1" s="37"/>
      <c r="F1" s="37"/>
      <c r="G1" s="37"/>
    </row>
    <row r="3" spans="1:7" ht="13" x14ac:dyDescent="0.3">
      <c r="A3" s="39" t="s">
        <v>20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13" x14ac:dyDescent="0.25">
      <c r="A6" s="40" t="s">
        <v>1</v>
      </c>
      <c r="B6" s="40"/>
      <c r="C6" s="40"/>
      <c r="D6" s="41" t="s">
        <v>28</v>
      </c>
      <c r="E6" s="41"/>
      <c r="F6" s="41"/>
      <c r="G6" s="41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38" t="s">
        <v>26</v>
      </c>
      <c r="C8" s="38"/>
      <c r="D8" s="38"/>
      <c r="E8" s="38"/>
      <c r="F8" s="38"/>
      <c r="G8" s="38"/>
    </row>
    <row r="9" spans="1:7" ht="24.75" customHeight="1" x14ac:dyDescent="0.35">
      <c r="A9"/>
      <c r="B9"/>
      <c r="C9"/>
      <c r="E9" s="4" t="s">
        <v>11</v>
      </c>
      <c r="F9" s="20" t="s">
        <v>40</v>
      </c>
      <c r="G9" s="20"/>
    </row>
    <row r="11" spans="1:7" ht="26.25" customHeight="1" x14ac:dyDescent="0.3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25.5" customHeight="1" x14ac:dyDescent="0.25">
      <c r="A14" s="36" t="s">
        <v>22</v>
      </c>
      <c r="B14" s="36"/>
      <c r="C14" s="36"/>
      <c r="D14" s="36"/>
      <c r="E14" s="36"/>
      <c r="F14" s="36"/>
      <c r="G14" s="36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38" customHeight="1" x14ac:dyDescent="0.25">
      <c r="A17" s="36" t="s">
        <v>39</v>
      </c>
      <c r="B17" s="36"/>
      <c r="C17" s="36"/>
      <c r="D17" s="36"/>
      <c r="E17" s="36"/>
      <c r="F17" s="36"/>
      <c r="G17" s="3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9" t="s">
        <v>15</v>
      </c>
      <c r="B19" s="19"/>
      <c r="C19" s="19"/>
      <c r="D19" s="19"/>
      <c r="E19" s="19"/>
      <c r="F19" s="19"/>
      <c r="G19" s="19"/>
    </row>
    <row r="20" spans="1:7" s="5" customFormat="1" ht="25" x14ac:dyDescent="0.25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7" s="5" customFormat="1" ht="25" customHeight="1" x14ac:dyDescent="0.25">
      <c r="A21" s="27" t="s">
        <v>33</v>
      </c>
      <c r="B21" s="28"/>
      <c r="C21" s="28"/>
      <c r="D21" s="28"/>
      <c r="E21" s="28"/>
      <c r="F21" s="29"/>
      <c r="G21" s="14" t="s">
        <v>36</v>
      </c>
    </row>
    <row r="22" spans="1:7" s="5" customFormat="1" ht="26" customHeight="1" x14ac:dyDescent="0.25">
      <c r="A22" s="27" t="s">
        <v>31</v>
      </c>
      <c r="B22" s="30"/>
      <c r="C22" s="30"/>
      <c r="D22" s="30"/>
      <c r="E22" s="30"/>
      <c r="F22" s="31"/>
      <c r="G22" s="14" t="s">
        <v>36</v>
      </c>
    </row>
    <row r="23" spans="1:7" s="5" customFormat="1" ht="24.5" customHeight="1" x14ac:dyDescent="0.25">
      <c r="A23" s="33" t="s">
        <v>32</v>
      </c>
      <c r="B23" s="28"/>
      <c r="C23" s="28"/>
      <c r="D23" s="28"/>
      <c r="E23" s="28"/>
      <c r="F23" s="29"/>
      <c r="G23" s="14" t="s">
        <v>36</v>
      </c>
    </row>
    <row r="24" spans="1:7" s="5" customFormat="1" ht="29" customHeight="1" x14ac:dyDescent="0.25">
      <c r="A24" s="27" t="s">
        <v>37</v>
      </c>
      <c r="B24" s="30"/>
      <c r="C24" s="30"/>
      <c r="D24" s="30"/>
      <c r="E24" s="30"/>
      <c r="F24" s="31"/>
      <c r="G24" s="14" t="s">
        <v>36</v>
      </c>
    </row>
    <row r="25" spans="1:7" s="5" customFormat="1" ht="26.5" customHeight="1" x14ac:dyDescent="0.25">
      <c r="A25" s="33" t="s">
        <v>30</v>
      </c>
      <c r="B25" s="28"/>
      <c r="C25" s="28"/>
      <c r="D25" s="28"/>
      <c r="E25" s="28"/>
      <c r="F25" s="29"/>
      <c r="G25" s="14" t="s">
        <v>36</v>
      </c>
    </row>
    <row r="26" spans="1:7" s="5" customFormat="1" ht="23" customHeight="1" x14ac:dyDescent="0.25">
      <c r="A26" s="30" t="s">
        <v>29</v>
      </c>
      <c r="B26" s="30"/>
      <c r="C26" s="30"/>
      <c r="D26" s="30"/>
      <c r="E26" s="30"/>
      <c r="F26" s="31"/>
      <c r="G26" s="14" t="s">
        <v>36</v>
      </c>
    </row>
    <row r="27" spans="1:7" s="5" customFormat="1" ht="14" customHeight="1" x14ac:dyDescent="0.25">
      <c r="A27" s="33"/>
      <c r="B27" s="28"/>
      <c r="C27" s="28"/>
      <c r="D27" s="28"/>
      <c r="E27" s="28"/>
      <c r="F27" s="29"/>
      <c r="G27" s="10"/>
    </row>
    <row r="28" spans="1:7" s="5" customFormat="1" ht="14" customHeight="1" x14ac:dyDescent="0.25">
      <c r="A28" s="20"/>
      <c r="B28" s="20"/>
      <c r="C28" s="20"/>
      <c r="D28" s="20"/>
      <c r="E28" s="20"/>
      <c r="F28" s="32"/>
      <c r="G28" s="10"/>
    </row>
    <row r="29" spans="1:7" s="5" customFormat="1" ht="14" customHeight="1" x14ac:dyDescent="0.25">
      <c r="A29" s="33"/>
      <c r="B29" s="28"/>
      <c r="C29" s="28"/>
      <c r="D29" s="28"/>
      <c r="E29" s="28"/>
      <c r="F29" s="29"/>
      <c r="G29" s="10"/>
    </row>
    <row r="30" spans="1:7" s="5" customFormat="1" ht="14" customHeight="1" x14ac:dyDescent="0.25">
      <c r="A30" s="33"/>
      <c r="B30" s="28"/>
      <c r="C30" s="28"/>
      <c r="D30" s="28"/>
      <c r="E30" s="28"/>
      <c r="F30" s="29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5" customFormat="1" ht="46.5" customHeight="1" x14ac:dyDescent="0.25">
      <c r="A33" s="35"/>
      <c r="B33" s="35"/>
      <c r="C33" s="35"/>
      <c r="D33" s="35"/>
      <c r="E33" s="35"/>
      <c r="F33" s="35"/>
      <c r="G33" s="35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3" t="str">
        <f>B8</f>
        <v>MTI ANA FRANCISCA LULE RANGEL</v>
      </c>
      <c r="C36" s="21" t="s">
        <v>34</v>
      </c>
      <c r="D36" s="21"/>
      <c r="E36"/>
      <c r="F36" s="21" t="s">
        <v>27</v>
      </c>
      <c r="G36" s="21"/>
    </row>
    <row r="37" spans="1:7" ht="41" customHeight="1" x14ac:dyDescent="0.25">
      <c r="A37" s="8" t="s">
        <v>25</v>
      </c>
      <c r="C37" s="22" t="s">
        <v>23</v>
      </c>
      <c r="D37" s="22"/>
      <c r="F37" s="23" t="s">
        <v>24</v>
      </c>
      <c r="G37" s="23"/>
    </row>
    <row r="39" spans="1:7" x14ac:dyDescent="0.25">
      <c r="A39" s="34" t="s">
        <v>16</v>
      </c>
      <c r="B39" s="34"/>
      <c r="C39" s="34"/>
      <c r="D39" s="34"/>
      <c r="E39" s="34"/>
      <c r="F39" s="34"/>
      <c r="G39" s="34"/>
    </row>
  </sheetData>
  <mergeCells count="32"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8:F28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30" customHeight="1" x14ac:dyDescent="0.3">
      <c r="A9" s="4" t="s">
        <v>2</v>
      </c>
      <c r="B9" s="38">
        <v>1</v>
      </c>
      <c r="C9" s="38"/>
      <c r="D9" s="7"/>
      <c r="F9" s="4" t="s">
        <v>11</v>
      </c>
      <c r="G9" s="20" t="str">
        <f>Registro!F9</f>
        <v>FEB. - JUL. 2024</v>
      </c>
      <c r="H9" s="20"/>
    </row>
    <row r="11" spans="1:8" ht="13" x14ac:dyDescent="0.3">
      <c r="A11" s="4" t="s">
        <v>4</v>
      </c>
      <c r="B11" s="38" t="str">
        <f>Registro!B11</f>
        <v>GESTIÓN ACADÉMICA (PRESIDENTE DE ACADEMIA)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37.5" customHeight="1" x14ac:dyDescent="0.25">
      <c r="A17" s="36" t="str">
        <f>Registro!A17</f>
        <v>5 Reuniones de Academia de ISC presididas
5 actas de academia producto de las reuniones revisadas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58.5" customHeight="1" x14ac:dyDescent="0.25">
      <c r="A21" s="36" t="str">
        <f>Registro!A21</f>
        <v>Revisión del libro de actas de reuniones ordinarias y extraordinarias</v>
      </c>
      <c r="B21" s="36"/>
      <c r="C21" s="43" t="str">
        <f>Registro!$G$21</f>
        <v>06/02/2024 - 21/06/2024</v>
      </c>
      <c r="D21" s="44"/>
      <c r="E21" s="45"/>
      <c r="F21" s="36" t="s">
        <v>38</v>
      </c>
      <c r="G21" s="36"/>
      <c r="H21" s="9">
        <v>0.33</v>
      </c>
    </row>
    <row r="22" spans="1:8" s="5" customFormat="1" ht="49.5" customHeight="1" x14ac:dyDescent="0.25">
      <c r="A22" s="36" t="str">
        <f>Registro!A22</f>
        <v>Participación y seguimiento de la revisión de anteproyectos para titulación</v>
      </c>
      <c r="B22" s="36"/>
      <c r="C22" s="43" t="str">
        <f>Registro!$G$21</f>
        <v>06/02/2024 - 21/06/2024</v>
      </c>
      <c r="D22" s="44"/>
      <c r="E22" s="45"/>
      <c r="F22" s="36" t="s">
        <v>38</v>
      </c>
      <c r="G22" s="36"/>
      <c r="H22" s="9">
        <v>0.33</v>
      </c>
    </row>
    <row r="23" spans="1:8" s="5" customFormat="1" ht="55.5" customHeight="1" x14ac:dyDescent="0.25">
      <c r="A23" s="36" t="str">
        <f>Registro!A23</f>
        <v>Participación y seguimiento de la revisión de anteproyectos para residencia</v>
      </c>
      <c r="B23" s="36"/>
      <c r="C23" s="43" t="str">
        <f>Registro!$G$21</f>
        <v>06/02/2024 - 21/06/2024</v>
      </c>
      <c r="D23" s="44"/>
      <c r="E23" s="45"/>
      <c r="F23" s="36" t="s">
        <v>38</v>
      </c>
      <c r="G23" s="36"/>
      <c r="H23" s="9">
        <v>0.33</v>
      </c>
    </row>
    <row r="24" spans="1:8" s="5" customFormat="1" ht="64.5" customHeight="1" x14ac:dyDescent="0.25">
      <c r="A24" s="36" t="str">
        <f>Registro!A24</f>
        <v>Apoyo en la Elaboración de las actividades académicas y recreativas para el periodo Feb. - Jun . 202 4 (Rally, selectivo, foro de egresados).</v>
      </c>
      <c r="B24" s="36"/>
      <c r="C24" s="43" t="str">
        <f>Registro!$G$21</f>
        <v>06/02/2024 - 21/06/2024</v>
      </c>
      <c r="D24" s="44"/>
      <c r="E24" s="45"/>
      <c r="F24" s="36" t="s">
        <v>38</v>
      </c>
      <c r="G24" s="36"/>
      <c r="H24" s="9">
        <v>0.33</v>
      </c>
    </row>
    <row r="25" spans="1:8" s="5" customFormat="1" ht="53" customHeight="1" x14ac:dyDescent="0.25">
      <c r="A25" s="36" t="str">
        <f>Registro!A25</f>
        <v>Planeacion  de la oferta educativa de la carrera</v>
      </c>
      <c r="B25" s="36"/>
      <c r="C25" s="43" t="str">
        <f>Registro!$G$21</f>
        <v>06/02/2024 - 21/06/2024</v>
      </c>
      <c r="D25" s="44"/>
      <c r="E25" s="45"/>
      <c r="F25" s="36" t="s">
        <v>38</v>
      </c>
      <c r="G25" s="36"/>
      <c r="H25" s="9">
        <v>0.33</v>
      </c>
    </row>
    <row r="26" spans="1:8" s="5" customFormat="1" ht="57" customHeight="1" x14ac:dyDescent="0.25">
      <c r="A26" s="36" t="str">
        <f>Registro!A26</f>
        <v>Participar en las reuniones de Academia convocadas por la jefatura de división</v>
      </c>
      <c r="B26" s="36"/>
      <c r="C26" s="43" t="str">
        <f>Registro!$G$21</f>
        <v>06/02/2024 - 21/06/2024</v>
      </c>
      <c r="D26" s="44"/>
      <c r="E26" s="45"/>
      <c r="F26" s="36" t="s">
        <v>38</v>
      </c>
      <c r="G26" s="36"/>
      <c r="H26" s="9">
        <v>0.33</v>
      </c>
    </row>
    <row r="27" spans="1:8" s="5" customFormat="1" x14ac:dyDescent="0.25">
      <c r="A27" s="36"/>
      <c r="B27" s="36"/>
      <c r="C27" s="48"/>
      <c r="D27" s="48"/>
      <c r="E27" s="48"/>
      <c r="F27" s="49"/>
      <c r="G27" s="49"/>
      <c r="H27" s="9"/>
    </row>
    <row r="28" spans="1:8" s="5" customFormat="1" x14ac:dyDescent="0.25">
      <c r="A28" s="36"/>
      <c r="B28" s="36"/>
      <c r="C28" s="48"/>
      <c r="D28" s="48"/>
      <c r="E28" s="48"/>
      <c r="F28" s="49"/>
      <c r="G28" s="49"/>
      <c r="H28" s="9"/>
    </row>
    <row r="29" spans="1:8" s="5" customFormat="1" x14ac:dyDescent="0.25">
      <c r="A29" s="49"/>
      <c r="B29" s="49"/>
      <c r="C29" s="48"/>
      <c r="D29" s="48"/>
      <c r="E29" s="48"/>
      <c r="F29" s="49"/>
      <c r="G29" s="49"/>
      <c r="H29" s="9"/>
    </row>
    <row r="30" spans="1:8" s="5" customFormat="1" x14ac:dyDescent="0.25">
      <c r="A30" s="49"/>
      <c r="B30" s="49"/>
      <c r="C30" s="48"/>
      <c r="D30" s="48"/>
      <c r="E30" s="48"/>
      <c r="F30" s="49"/>
      <c r="G30" s="4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5">
      <c r="A33" s="51" t="s">
        <v>41</v>
      </c>
      <c r="B33" s="51"/>
      <c r="C33" s="51"/>
      <c r="D33" s="51"/>
      <c r="E33" s="51"/>
      <c r="F33" s="51"/>
      <c r="G33" s="51"/>
      <c r="H33" s="5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1" t="str">
        <f>Registro!C36</f>
        <v>ISC. DIEGO DE JESÚS VELÁZQUEZ LUCHO</v>
      </c>
      <c r="D35" s="21"/>
      <c r="E35" s="21"/>
      <c r="G35" s="21" t="str">
        <f>Registro!F36</f>
        <v>MCJS. OFELIA ENRIQUEZ ORDAZ</v>
      </c>
      <c r="H35" s="21"/>
    </row>
    <row r="36" spans="1:8" ht="54" customHeight="1" x14ac:dyDescent="0.25">
      <c r="A36" s="8" t="s">
        <v>25</v>
      </c>
      <c r="C36" s="50" t="s">
        <v>23</v>
      </c>
      <c r="D36" s="50"/>
      <c r="E36" s="50"/>
      <c r="G36" s="23" t="s">
        <v>24</v>
      </c>
      <c r="H36" s="23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30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2</v>
      </c>
      <c r="C9" s="38"/>
      <c r="D9" s="7"/>
      <c r="F9" s="4" t="s">
        <v>11</v>
      </c>
      <c r="G9" s="52" t="str">
        <f>Registro!F9</f>
        <v>FEB. - JUL. 2024</v>
      </c>
      <c r="H9" s="52"/>
    </row>
    <row r="11" spans="1:8" ht="13" x14ac:dyDescent="0.3">
      <c r="A11" s="4" t="s">
        <v>4</v>
      </c>
      <c r="B11" s="38" t="str">
        <f>Registro!B11</f>
        <v>GESTIÓN ACADÉMICA (PRESIDENTE DE ACADEMIA)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5">
      <c r="A17" s="36" t="str">
        <f>Registro!A17</f>
        <v>5 Reuniones de Academia de ISC presididas
5 actas de academia producto de las reuniones revisadas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48" customHeight="1" x14ac:dyDescent="0.25">
      <c r="A21" s="36" t="str">
        <f>Registro!A21</f>
        <v>Revisión del libro de actas de reuniones ordinarias y extraordinarias</v>
      </c>
      <c r="B21" s="36"/>
      <c r="C21" s="48" t="str">
        <f>Registro!$G$21</f>
        <v>06/02/2024 - 21/06/2024</v>
      </c>
      <c r="D21" s="48"/>
      <c r="E21" s="48"/>
      <c r="F21" s="36" t="s">
        <v>43</v>
      </c>
      <c r="G21" s="36"/>
      <c r="H21" s="9">
        <v>0.66</v>
      </c>
    </row>
    <row r="22" spans="1:8" s="5" customFormat="1" ht="50.5" customHeight="1" x14ac:dyDescent="0.25">
      <c r="A22" s="36" t="str">
        <f>Registro!A22</f>
        <v>Participación y seguimiento de la revisión de anteproyectos para titulación</v>
      </c>
      <c r="B22" s="36"/>
      <c r="C22" s="48" t="str">
        <f>Registro!$G$21</f>
        <v>06/02/2024 - 21/06/2024</v>
      </c>
      <c r="D22" s="48"/>
      <c r="E22" s="48"/>
      <c r="F22" s="36" t="s">
        <v>43</v>
      </c>
      <c r="G22" s="36"/>
      <c r="H22" s="9">
        <v>0.66</v>
      </c>
    </row>
    <row r="23" spans="1:8" s="5" customFormat="1" ht="51" customHeight="1" x14ac:dyDescent="0.25">
      <c r="A23" s="36" t="str">
        <f>Registro!A23</f>
        <v>Participación y seguimiento de la revisión de anteproyectos para residencia</v>
      </c>
      <c r="B23" s="36"/>
      <c r="C23" s="48" t="str">
        <f>Registro!$G$21</f>
        <v>06/02/2024 - 21/06/2024</v>
      </c>
      <c r="D23" s="48"/>
      <c r="E23" s="48"/>
      <c r="F23" s="36" t="s">
        <v>43</v>
      </c>
      <c r="G23" s="36"/>
      <c r="H23" s="9">
        <v>0.66</v>
      </c>
    </row>
    <row r="24" spans="1:8" s="5" customFormat="1" ht="57" customHeight="1" x14ac:dyDescent="0.25">
      <c r="A24" s="36" t="str">
        <f>Registro!A24</f>
        <v>Apoyo en la Elaboración de las actividades académicas y recreativas para el periodo Feb. - Jun . 202 4 (Rally, selectivo, foro de egresados).</v>
      </c>
      <c r="B24" s="36"/>
      <c r="C24" s="48" t="str">
        <f>Registro!$G$21</f>
        <v>06/02/2024 - 21/06/2024</v>
      </c>
      <c r="D24" s="48"/>
      <c r="E24" s="48"/>
      <c r="F24" s="36" t="s">
        <v>43</v>
      </c>
      <c r="G24" s="36"/>
      <c r="H24" s="9">
        <v>0.66</v>
      </c>
    </row>
    <row r="25" spans="1:8" s="5" customFormat="1" ht="56.5" customHeight="1" x14ac:dyDescent="0.25">
      <c r="A25" s="36" t="str">
        <f>Registro!A25</f>
        <v>Planeacion  de la oferta educativa de la carrera</v>
      </c>
      <c r="B25" s="36"/>
      <c r="C25" s="48" t="str">
        <f>Registro!$G$21</f>
        <v>06/02/2024 - 21/06/2024</v>
      </c>
      <c r="D25" s="48"/>
      <c r="E25" s="48"/>
      <c r="F25" s="36" t="s">
        <v>43</v>
      </c>
      <c r="G25" s="36"/>
      <c r="H25" s="9">
        <v>0.66</v>
      </c>
    </row>
    <row r="26" spans="1:8" s="5" customFormat="1" ht="46" customHeight="1" x14ac:dyDescent="0.25">
      <c r="A26" s="36" t="str">
        <f>Registro!A26</f>
        <v>Participar en las reuniones de Academia convocadas por la jefatura de división</v>
      </c>
      <c r="B26" s="36"/>
      <c r="C26" s="48" t="str">
        <f>Registro!$G$21</f>
        <v>06/02/2024 - 21/06/2024</v>
      </c>
      <c r="D26" s="48"/>
      <c r="E26" s="48"/>
      <c r="F26" s="36" t="s">
        <v>43</v>
      </c>
      <c r="G26" s="36"/>
      <c r="H26" s="9">
        <v>0.66</v>
      </c>
    </row>
    <row r="27" spans="1:8" s="5" customFormat="1" x14ac:dyDescent="0.25">
      <c r="A27" s="36"/>
      <c r="B27" s="36"/>
      <c r="C27" s="48"/>
      <c r="D27" s="48"/>
      <c r="E27" s="48"/>
      <c r="F27" s="49"/>
      <c r="G27" s="49"/>
      <c r="H27" s="9"/>
    </row>
    <row r="28" spans="1:8" s="5" customFormat="1" x14ac:dyDescent="0.25">
      <c r="A28" s="36"/>
      <c r="B28" s="36"/>
      <c r="C28" s="48"/>
      <c r="D28" s="48"/>
      <c r="E28" s="48"/>
      <c r="F28" s="49"/>
      <c r="G28" s="49"/>
      <c r="H28" s="9"/>
    </row>
    <row r="29" spans="1:8" s="5" customFormat="1" x14ac:dyDescent="0.25">
      <c r="A29" s="36"/>
      <c r="B29" s="36"/>
      <c r="C29" s="48"/>
      <c r="D29" s="48"/>
      <c r="E29" s="48"/>
      <c r="F29" s="49"/>
      <c r="G29" s="49"/>
      <c r="H29" s="9"/>
    </row>
    <row r="30" spans="1:8" s="5" customFormat="1" x14ac:dyDescent="0.25">
      <c r="A30" s="49"/>
      <c r="B30" s="49"/>
      <c r="C30" s="48"/>
      <c r="D30" s="48"/>
      <c r="E30" s="48"/>
      <c r="F30" s="49"/>
      <c r="G30" s="4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5">
      <c r="A33" s="51" t="s">
        <v>42</v>
      </c>
      <c r="B33" s="51"/>
      <c r="C33" s="51"/>
      <c r="D33" s="51"/>
      <c r="E33" s="51"/>
      <c r="F33" s="51"/>
      <c r="G33" s="51"/>
      <c r="H33" s="5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1" t="str">
        <f>Registro!C36</f>
        <v>ISC. DIEGO DE JESÚS VELÁZQUEZ LUCHO</v>
      </c>
      <c r="D35" s="21"/>
      <c r="E35" s="21"/>
      <c r="G35" s="21" t="str">
        <f>Registro!F36</f>
        <v>MCJS. OFELIA ENRIQUEZ ORDAZ</v>
      </c>
      <c r="H35" s="21"/>
    </row>
    <row r="36" spans="1:8" ht="38.5" customHeight="1" x14ac:dyDescent="0.25">
      <c r="A36" s="8" t="s">
        <v>25</v>
      </c>
      <c r="C36" s="50" t="s">
        <v>23</v>
      </c>
      <c r="D36" s="50"/>
      <c r="E36" s="50"/>
      <c r="G36" s="23" t="s">
        <v>24</v>
      </c>
      <c r="H36" s="23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4" zoomScaleNormal="100" zoomScaleSheetLayoutView="100" workbookViewId="0">
      <selection activeCell="I33" sqref="I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90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3</v>
      </c>
      <c r="C9" s="38"/>
      <c r="D9" s="7"/>
      <c r="F9" s="4" t="s">
        <v>11</v>
      </c>
      <c r="G9" s="52" t="str">
        <f>Registro!F9</f>
        <v>FEB. - JUL. 2024</v>
      </c>
      <c r="H9" s="52"/>
    </row>
    <row r="11" spans="1:8" ht="13" x14ac:dyDescent="0.3">
      <c r="A11" s="4" t="s">
        <v>4</v>
      </c>
      <c r="B11" s="38" t="str">
        <f>Registro!B11</f>
        <v>GESTIÓN ACADÉMICA (PRESIDENTE DE ACADEMIA)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5">
      <c r="A17" s="36" t="str">
        <f>Registro!A17</f>
        <v>5 Reuniones de Academia de ISC presididas
5 actas de academia producto de las reuniones revisadas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50" customHeight="1" x14ac:dyDescent="0.25">
      <c r="A21" s="36" t="str">
        <f>Registro!A21</f>
        <v>Revisión del libro de actas de reuniones ordinarias y extraordinarias</v>
      </c>
      <c r="B21" s="36"/>
      <c r="C21" s="48" t="str">
        <f>Registro!$G$21</f>
        <v>06/02/2024 - 21/06/2024</v>
      </c>
      <c r="D21" s="48"/>
      <c r="E21" s="48"/>
      <c r="F21" s="36" t="s">
        <v>44</v>
      </c>
      <c r="G21" s="36"/>
      <c r="H21" s="15">
        <v>1</v>
      </c>
    </row>
    <row r="22" spans="1:8" s="5" customFormat="1" ht="54.5" customHeight="1" x14ac:dyDescent="0.25">
      <c r="A22" s="36" t="str">
        <f>Registro!A22</f>
        <v>Participación y seguimiento de la revisión de anteproyectos para titulación</v>
      </c>
      <c r="B22" s="36"/>
      <c r="C22" s="48" t="str">
        <f>Registro!$G$21</f>
        <v>06/02/2024 - 21/06/2024</v>
      </c>
      <c r="D22" s="48"/>
      <c r="E22" s="48"/>
      <c r="F22" s="36" t="s">
        <v>44</v>
      </c>
      <c r="G22" s="36"/>
      <c r="H22" s="15">
        <v>1</v>
      </c>
    </row>
    <row r="23" spans="1:8" s="5" customFormat="1" ht="62.5" customHeight="1" x14ac:dyDescent="0.25">
      <c r="A23" s="36" t="str">
        <f>Registro!A23</f>
        <v>Participación y seguimiento de la revisión de anteproyectos para residencia</v>
      </c>
      <c r="B23" s="36"/>
      <c r="C23" s="48" t="str">
        <f>Registro!$G$21</f>
        <v>06/02/2024 - 21/06/2024</v>
      </c>
      <c r="D23" s="48"/>
      <c r="E23" s="48"/>
      <c r="F23" s="36" t="s">
        <v>44</v>
      </c>
      <c r="G23" s="36"/>
      <c r="H23" s="15">
        <v>1</v>
      </c>
    </row>
    <row r="24" spans="1:8" s="5" customFormat="1" ht="68" customHeight="1" x14ac:dyDescent="0.25">
      <c r="A24" s="36" t="str">
        <f>Registro!A24</f>
        <v>Apoyo en la Elaboración de las actividades académicas y recreativas para el periodo Feb. - Jun . 202 4 (Rally, selectivo, foro de egresados).</v>
      </c>
      <c r="B24" s="36"/>
      <c r="C24" s="48" t="str">
        <f>Registro!$G$21</f>
        <v>06/02/2024 - 21/06/2024</v>
      </c>
      <c r="D24" s="48"/>
      <c r="E24" s="48"/>
      <c r="F24" s="36" t="s">
        <v>44</v>
      </c>
      <c r="G24" s="36"/>
      <c r="H24" s="15">
        <v>1</v>
      </c>
    </row>
    <row r="25" spans="1:8" s="5" customFormat="1" ht="57.5" customHeight="1" x14ac:dyDescent="0.25">
      <c r="A25" s="36" t="str">
        <f>Registro!A25</f>
        <v>Planeacion  de la oferta educativa de la carrera</v>
      </c>
      <c r="B25" s="36"/>
      <c r="C25" s="48" t="str">
        <f>Registro!$G$21</f>
        <v>06/02/2024 - 21/06/2024</v>
      </c>
      <c r="D25" s="48"/>
      <c r="E25" s="48"/>
      <c r="F25" s="36" t="s">
        <v>44</v>
      </c>
      <c r="G25" s="36"/>
      <c r="H25" s="15">
        <v>1</v>
      </c>
    </row>
    <row r="26" spans="1:8" s="5" customFormat="1" ht="54.5" customHeight="1" x14ac:dyDescent="0.25">
      <c r="A26" s="36" t="str">
        <f>Registro!A26</f>
        <v>Participar en las reuniones de Academia convocadas por la jefatura de división</v>
      </c>
      <c r="B26" s="36"/>
      <c r="C26" s="48" t="str">
        <f>Registro!$G$21</f>
        <v>06/02/2024 - 21/06/2024</v>
      </c>
      <c r="D26" s="48"/>
      <c r="E26" s="48"/>
      <c r="F26" s="36" t="s">
        <v>44</v>
      </c>
      <c r="G26" s="36"/>
      <c r="H26" s="15">
        <v>1</v>
      </c>
    </row>
    <row r="27" spans="1:8" s="5" customFormat="1" x14ac:dyDescent="0.25">
      <c r="A27" s="36"/>
      <c r="B27" s="36"/>
      <c r="C27" s="48"/>
      <c r="D27" s="48"/>
      <c r="E27" s="48"/>
      <c r="F27" s="49"/>
      <c r="G27" s="49"/>
      <c r="H27" s="9"/>
    </row>
    <row r="28" spans="1:8" s="5" customFormat="1" x14ac:dyDescent="0.25">
      <c r="A28" s="36"/>
      <c r="B28" s="36"/>
      <c r="C28" s="48"/>
      <c r="D28" s="48"/>
      <c r="E28" s="48"/>
      <c r="F28" s="49"/>
      <c r="G28" s="49"/>
      <c r="H28" s="9"/>
    </row>
    <row r="29" spans="1:8" s="5" customFormat="1" x14ac:dyDescent="0.25">
      <c r="A29" s="49"/>
      <c r="B29" s="49"/>
      <c r="C29" s="48"/>
      <c r="D29" s="48"/>
      <c r="E29" s="48"/>
      <c r="F29" s="49"/>
      <c r="G29" s="49"/>
      <c r="H29" s="9"/>
    </row>
    <row r="30" spans="1:8" s="5" customFormat="1" x14ac:dyDescent="0.25">
      <c r="A30" s="49"/>
      <c r="B30" s="49"/>
      <c r="C30" s="48"/>
      <c r="D30" s="48"/>
      <c r="E30" s="48"/>
      <c r="F30" s="49"/>
      <c r="G30" s="4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55.5" customHeight="1" x14ac:dyDescent="0.25">
      <c r="A33" s="53" t="s">
        <v>45</v>
      </c>
      <c r="B33" s="53"/>
      <c r="C33" s="53"/>
      <c r="D33" s="53"/>
      <c r="E33" s="53"/>
      <c r="F33" s="53"/>
      <c r="G33" s="53"/>
      <c r="H33" s="5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1" t="str">
        <f>Registro!$C$36</f>
        <v>ISC. DIEGO DE JESÚS VELÁZQUEZ LUCHO</v>
      </c>
      <c r="D35" s="21"/>
      <c r="E35" s="21"/>
      <c r="G35" s="21" t="str">
        <f>Registro!F36</f>
        <v>MCJS. OFELIA ENRIQUEZ ORDAZ</v>
      </c>
      <c r="H35" s="21"/>
    </row>
    <row r="36" spans="1:8" ht="38.5" customHeight="1" x14ac:dyDescent="0.25">
      <c r="A36" s="8" t="s">
        <v>25</v>
      </c>
      <c r="C36" s="50" t="s">
        <v>23</v>
      </c>
      <c r="D36" s="50"/>
      <c r="E36" s="50"/>
      <c r="G36" s="23" t="s">
        <v>24</v>
      </c>
      <c r="H36" s="23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2024-06-14T17:24:23Z</dcterms:modified>
</cp:coreProperties>
</file>