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1\"/>
    </mc:Choice>
  </mc:AlternateContent>
  <xr:revisionPtr revIDLastSave="0" documentId="13_ncr:1_{5B8877B3-09CD-4BF8-A258-477E15B249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C22" i="7"/>
  <c r="C23" i="7"/>
  <c r="C24" i="7"/>
  <c r="C25" i="7"/>
  <c r="C21" i="7"/>
  <c r="G9" i="7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<sst xmlns="http://schemas.openxmlformats.org/spreadsheetml/2006/main" count="133" uniqueCount="55">
  <si>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</si>
  <si>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</si>
  <si>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</si>
  <si>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</si>
  <si>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</si>
  <si>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</si>
  <si>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</si>
  <si>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</si>
  <si>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</si>
  <si>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</si>
  <si>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</si>
  <si>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</si>
  <si>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</si>
  <si>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</si>
  <si>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</si>
  <si>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</si>
  <si>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</si>
  <si>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</si>
  <si>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</si>
  <si>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</si>
  <si>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</si>
  <si>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</si>
  <si>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</si>
  <si>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</si>
  <si>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</si>
  <si>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</si>
  <si>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</si>
  <si>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</si>
  <si>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</si>
  <si>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</si>
  <si>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</si>
  <si>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</si>
  <si>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</si>
  <si>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</si>
  <si>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</si>
  <si>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</si>
  <si>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</si>
  <si>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</si>
  <si>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</si>
  <si>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</si>
  <si>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</si>
  <si>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</si>
  <si>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</si>
  <si>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</si>
  <si>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19/11/2022-06/01/23</t>
  </si>
  <si>
    <t>20/02/2023-23/06/2023</t>
  </si>
  <si>
    <t>Portada de libro consultados</t>
  </si>
  <si>
    <t>Lista de calificaciones de diferentes materias</t>
  </si>
  <si>
    <t>06 DE FEBRERO - 7 JUNIO 2024</t>
  </si>
  <si>
    <t>Portada de apuntes entregado al grupo 401A,  de I.O.</t>
  </si>
  <si>
    <t>Listas de cotejos usadas en problemario  e investigacion documental</t>
  </si>
  <si>
    <t xml:space="preserve">lista de calificacion del I.O </t>
  </si>
  <si>
    <t>APOYO A LA DOCENCIA (PREPARACION DE CLASES, CORRECCION DE EXAMENES, REDACCION.</t>
  </si>
  <si>
    <t>ING. FLOR ILIANA CHONTAL PELAYO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</si>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</sst>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4" zoomScale="110" zoomScaleNormal="110" zoomScaleSheetLayoutView="100" workbookViewId="0">
      <selection activeCell="A41" sqref="A4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6.453125" style="1" customWidth="1"/>
    <col min="7" max="7" width="22.7265625" style="1" customWidth="1"/>
    <col min="8" max="16384" width="11.453125" style="1"/>
  </cols>
  <sheetData>
    <row r="1" spans="1:7" ht="56.25" customHeight="1" x14ac:dyDescent="0.25">
      <c r="B1" s="30" t="s">
        <v>21</v>
      </c>
      <c r="C1" s="30"/>
      <c r="D1" s="30"/>
      <c r="E1" s="30"/>
      <c r="F1" s="30"/>
      <c r="G1" s="30"/>
    </row>
    <row r="3" spans="1:7" ht="13" x14ac:dyDescent="0.3">
      <c r="A3" s="38" t="s">
        <v>23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42" t="s">
        <v>28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29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43" t="s">
        <v>54</v>
      </c>
      <c r="G9" s="43"/>
    </row>
    <row r="11" spans="1:7" ht="31.5" customHeight="1" x14ac:dyDescent="0.3">
      <c r="A11" s="4" t="s">
        <v>4</v>
      </c>
      <c r="B11" s="35" t="s">
        <v>52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25.5" customHeight="1" x14ac:dyDescent="0.25">
      <c r="A14" s="37" t="s">
        <v>24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6" t="s">
        <v>9</v>
      </c>
      <c r="B16" s="36"/>
      <c r="C16" s="36"/>
      <c r="D16" s="36"/>
      <c r="E16" s="36"/>
      <c r="F16" s="36"/>
      <c r="G16" s="36"/>
    </row>
    <row r="17" spans="1:7" s="6" customFormat="1" ht="68.25" customHeight="1" x14ac:dyDescent="0.25">
      <c r="A17" s="37" t="s">
        <v>31</v>
      </c>
      <c r="B17" s="37"/>
      <c r="C17" s="37"/>
      <c r="D17" s="37"/>
      <c r="E17" s="37"/>
      <c r="F17" s="37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6" t="s">
        <v>18</v>
      </c>
      <c r="B19" s="36"/>
      <c r="C19" s="36"/>
      <c r="D19" s="36"/>
      <c r="E19" s="36"/>
      <c r="F19" s="36"/>
      <c r="G19" s="36"/>
    </row>
    <row r="20" spans="1:7" s="6" customFormat="1" x14ac:dyDescent="0.2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7" s="6" customFormat="1" x14ac:dyDescent="0.25">
      <c r="A21" s="24" t="s">
        <v>32</v>
      </c>
      <c r="B21" s="25"/>
      <c r="C21" s="25"/>
      <c r="D21" s="25"/>
      <c r="E21" s="25"/>
      <c r="F21" s="26"/>
      <c r="G21" s="23" t="s">
        <v>48</v>
      </c>
    </row>
    <row r="22" spans="1:7" s="6" customFormat="1" x14ac:dyDescent="0.25">
      <c r="A22" s="24" t="s">
        <v>25</v>
      </c>
      <c r="B22" s="25"/>
      <c r="C22" s="25"/>
      <c r="D22" s="25"/>
      <c r="E22" s="25"/>
      <c r="F22" s="26"/>
      <c r="G22" s="23" t="s">
        <v>48</v>
      </c>
    </row>
    <row r="23" spans="1:7" s="6" customFormat="1" x14ac:dyDescent="0.25">
      <c r="A23" s="27" t="s">
        <v>26</v>
      </c>
      <c r="B23" s="28"/>
      <c r="C23" s="28"/>
      <c r="D23" s="28"/>
      <c r="E23" s="28"/>
      <c r="F23" s="29"/>
      <c r="G23" s="23" t="s">
        <v>48</v>
      </c>
    </row>
    <row r="24" spans="1:7" s="6" customFormat="1" x14ac:dyDescent="0.25">
      <c r="A24" s="27" t="s">
        <v>27</v>
      </c>
      <c r="B24" s="28"/>
      <c r="C24" s="28"/>
      <c r="D24" s="28"/>
      <c r="E24" s="28"/>
      <c r="F24" s="29"/>
      <c r="G24" s="23" t="s">
        <v>48</v>
      </c>
    </row>
    <row r="25" spans="1:7" s="6" customFormat="1" x14ac:dyDescent="0.25">
      <c r="A25" s="27" t="s">
        <v>47</v>
      </c>
      <c r="B25" s="28"/>
      <c r="C25" s="28"/>
      <c r="D25" s="28"/>
      <c r="E25" s="28"/>
      <c r="F25" s="29"/>
      <c r="G25" s="23" t="s">
        <v>48</v>
      </c>
    </row>
    <row r="26" spans="1:7" s="6" customFormat="1" x14ac:dyDescent="0.25">
      <c r="A26" s="24" t="s">
        <v>33</v>
      </c>
      <c r="B26" s="25"/>
      <c r="C26" s="25"/>
      <c r="D26" s="25"/>
      <c r="E26" s="25"/>
      <c r="F26" s="26"/>
      <c r="G26" s="23" t="s">
        <v>48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24"/>
      <c r="B32" s="25"/>
      <c r="C32" s="25"/>
      <c r="D32" s="25"/>
      <c r="E32" s="25"/>
      <c r="F32" s="26"/>
      <c r="G32" s="11"/>
    </row>
    <row r="33" spans="1:7" s="6" customFormat="1" x14ac:dyDescent="0.25">
      <c r="A33" s="31"/>
      <c r="B33" s="32"/>
      <c r="C33" s="32"/>
      <c r="D33" s="32"/>
      <c r="E33" s="32"/>
      <c r="F33" s="33"/>
      <c r="G33" s="11"/>
    </row>
    <row r="34" spans="1:7" s="6" customFormat="1" x14ac:dyDescent="0.25">
      <c r="A34" s="31"/>
      <c r="B34" s="32"/>
      <c r="C34" s="32"/>
      <c r="D34" s="32"/>
      <c r="E34" s="32"/>
      <c r="F34" s="33"/>
      <c r="G34" s="11"/>
    </row>
    <row r="35" spans="1:7" s="6" customFormat="1" x14ac:dyDescent="0.25">
      <c r="A35" s="31"/>
      <c r="B35" s="32"/>
      <c r="C35" s="32"/>
      <c r="D35" s="32"/>
      <c r="E35" s="32"/>
      <c r="F35" s="33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6" t="s">
        <v>10</v>
      </c>
      <c r="B37" s="36"/>
      <c r="C37" s="36"/>
      <c r="D37" s="36"/>
      <c r="E37" s="36"/>
      <c r="F37" s="36"/>
      <c r="G37" s="36"/>
    </row>
    <row r="38" spans="1:7" s="6" customFormat="1" ht="46.5" customHeight="1" x14ac:dyDescent="0.25">
      <c r="A38" s="41"/>
      <c r="B38" s="41"/>
      <c r="C38" s="41"/>
      <c r="D38" s="41"/>
      <c r="E38" s="41"/>
      <c r="F38" s="41"/>
      <c r="G38" s="41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44" t="s">
        <v>53</v>
      </c>
      <c r="D41" s="44"/>
      <c r="E41" s="16"/>
      <c r="F41" s="44" t="s">
        <v>41</v>
      </c>
      <c r="G41" s="44"/>
    </row>
    <row r="42" spans="1:7" ht="28.5" customHeight="1" x14ac:dyDescent="0.25">
      <c r="A42" s="9" t="s">
        <v>15</v>
      </c>
      <c r="C42" s="45" t="s">
        <v>38</v>
      </c>
      <c r="D42" s="45"/>
      <c r="F42" s="46" t="s">
        <v>42</v>
      </c>
      <c r="G42" s="46"/>
    </row>
    <row r="44" spans="1:7" x14ac:dyDescent="0.25">
      <c r="A44" s="40" t="s">
        <v>19</v>
      </c>
      <c r="B44" s="40"/>
      <c r="C44" s="40"/>
      <c r="D44" s="40"/>
      <c r="E44" s="40"/>
      <c r="F44" s="40"/>
      <c r="G44" s="40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0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2" t="s">
        <v>28</v>
      </c>
      <c r="E6" s="62"/>
      <c r="F6" s="6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3" t="str">
        <f>Registro!F9</f>
        <v>FEBRERO - JUNIO 2024</v>
      </c>
      <c r="H9" s="43"/>
    </row>
    <row r="11" spans="1:8" ht="31.5" customHeight="1" x14ac:dyDescent="0.3">
      <c r="A11" s="4" t="s">
        <v>4</v>
      </c>
      <c r="B11" s="35" t="str">
        <f>Registro!B11</f>
        <v>APOYO A LA 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25">
      <c r="A21" s="53" t="str">
        <f>Registro!A21</f>
        <v>Preparación de clases y/o material didactico de las diferentes materias marcadas en horario</v>
      </c>
      <c r="B21" s="53"/>
      <c r="C21" s="54" t="str">
        <f>Registro!G21</f>
        <v>06 DE FEBRERO - 7 JUNIO 2024</v>
      </c>
      <c r="D21" s="55"/>
      <c r="E21" s="56"/>
      <c r="F21" s="58" t="s">
        <v>49</v>
      </c>
      <c r="G21" s="58"/>
      <c r="H21" s="10">
        <v>0.33</v>
      </c>
    </row>
    <row r="22" spans="1:8" s="6" customFormat="1" ht="35.25" customHeight="1" x14ac:dyDescent="0.25">
      <c r="A22" s="53" t="str">
        <f>Registro!A22</f>
        <v>Investigación Documental del contenido de las asignaturas</v>
      </c>
      <c r="B22" s="53"/>
      <c r="C22" s="54" t="str">
        <f>Registro!G22</f>
        <v>06 DE FEBRERO - 7 JUNIO 2024</v>
      </c>
      <c r="D22" s="55"/>
      <c r="E22" s="56"/>
      <c r="F22" s="53" t="s">
        <v>46</v>
      </c>
      <c r="G22" s="53"/>
      <c r="H22" s="10">
        <v>0.33</v>
      </c>
    </row>
    <row r="23" spans="1:8" s="6" customFormat="1" ht="35.25" customHeight="1" x14ac:dyDescent="0.25">
      <c r="A23" s="53" t="str">
        <f>Registro!A23</f>
        <v>Elaboración exámenes</v>
      </c>
      <c r="B23" s="53"/>
      <c r="C23" s="54" t="str">
        <f>Registro!G23</f>
        <v>06 DE FEBRERO - 7 JUNIO 2024</v>
      </c>
      <c r="D23" s="55"/>
      <c r="E23" s="56"/>
      <c r="F23" s="53" t="s">
        <v>36</v>
      </c>
      <c r="G23" s="53"/>
      <c r="H23" s="10">
        <v>0.33</v>
      </c>
    </row>
    <row r="24" spans="1:8" s="6" customFormat="1" ht="35.25" customHeight="1" x14ac:dyDescent="0.25">
      <c r="A24" s="53" t="str">
        <f>Registro!A24</f>
        <v xml:space="preserve">Revision de instrumentos de evalución de diferentes materias </v>
      </c>
      <c r="B24" s="53"/>
      <c r="C24" s="54" t="str">
        <f>Registro!G24</f>
        <v>06 DE FEBRERO - 7 JUNIO 2024</v>
      </c>
      <c r="D24" s="55"/>
      <c r="E24" s="56"/>
      <c r="F24" s="53" t="s">
        <v>50</v>
      </c>
      <c r="G24" s="53"/>
      <c r="H24" s="10">
        <v>0.33</v>
      </c>
    </row>
    <row r="25" spans="1:8" s="6" customFormat="1" ht="35.25" customHeight="1" x14ac:dyDescent="0.25">
      <c r="A25" s="53" t="str">
        <f>Registro!A25</f>
        <v>Lista de calificaciones de diferentes materias</v>
      </c>
      <c r="B25" s="53"/>
      <c r="C25" s="54" t="str">
        <f>Registro!G25</f>
        <v>06 DE FEBRERO - 7 JUNIO 2024</v>
      </c>
      <c r="D25" s="55"/>
      <c r="E25" s="56"/>
      <c r="F25" s="57" t="s">
        <v>51</v>
      </c>
      <c r="G25" s="57"/>
      <c r="H25" s="10">
        <v>0.33</v>
      </c>
    </row>
    <row r="26" spans="1:8" s="6" customFormat="1" ht="35.25" customHeight="1" x14ac:dyDescent="0.25">
      <c r="A26" s="53" t="str">
        <f>Registro!A26</f>
        <v>Reportes administrativos varios</v>
      </c>
      <c r="B26" s="53"/>
      <c r="C26" s="54" t="s">
        <v>45</v>
      </c>
      <c r="D26" s="55"/>
      <c r="E26" s="56"/>
      <c r="F26" s="37" t="s">
        <v>37</v>
      </c>
      <c r="G26" s="37"/>
      <c r="H26" s="10">
        <v>0.33</v>
      </c>
    </row>
    <row r="27" spans="1:8" s="6" customFormat="1" ht="35.25" customHeight="1" x14ac:dyDescent="0.25">
      <c r="A27" s="37"/>
      <c r="B27" s="37"/>
      <c r="C27" s="52"/>
      <c r="D27" s="52"/>
      <c r="E27" s="52"/>
      <c r="F27" s="37"/>
      <c r="G27" s="37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4" t="str">
        <f>Registro!C41</f>
        <v>ING. FLOR ILIANA CHONTAL PELAYO</v>
      </c>
      <c r="D35" s="44"/>
      <c r="E35" s="44"/>
      <c r="G35" s="44" t="s">
        <v>41</v>
      </c>
      <c r="H35" s="44"/>
    </row>
    <row r="36" spans="1:8" ht="28.5" customHeight="1" x14ac:dyDescent="0.25">
      <c r="A36" s="9" t="str">
        <f>Registro!A42</f>
        <v>Profesor</v>
      </c>
      <c r="C36" s="50" t="s">
        <v>38</v>
      </c>
      <c r="D36" s="50"/>
      <c r="E36" s="50"/>
      <c r="G36" s="14" t="s">
        <v>40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90" zoomScaleNormal="90" zoomScaleSheetLayoutView="100" workbookViewId="0">
      <selection activeCell="A21" sqref="A21:H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2" t="str">
        <f>Registro!D6</f>
        <v>INDUSTRIAL</v>
      </c>
      <c r="E6" s="62"/>
      <c r="F6" s="6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3" t="str">
        <f>Registro!F9</f>
        <v>FEBRERO - JUNIO 2024</v>
      </c>
      <c r="H9" s="43"/>
    </row>
    <row r="11" spans="1:8" ht="13" x14ac:dyDescent="0.3">
      <c r="A11" s="4" t="s">
        <v>4</v>
      </c>
      <c r="B11" s="34" t="str">
        <f>Registro!B11</f>
        <v>APOYO A LA 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25">
      <c r="A21" s="63" t="str">
        <f>Registro!A21</f>
        <v>Preparación de clases y/o material didactico de las diferentes materias marcadas en horario</v>
      </c>
      <c r="B21" s="63"/>
      <c r="C21" s="64" t="s">
        <v>45</v>
      </c>
      <c r="D21" s="65"/>
      <c r="E21" s="66"/>
      <c r="F21" s="63" t="s">
        <v>34</v>
      </c>
      <c r="G21" s="63"/>
      <c r="H21" s="21">
        <v>0.66</v>
      </c>
    </row>
    <row r="22" spans="1:8" s="6" customFormat="1" ht="35.25" customHeight="1" x14ac:dyDescent="0.25">
      <c r="A22" s="63" t="str">
        <f>Registro!A22</f>
        <v>Investigación Documental del contenido de las asignaturas</v>
      </c>
      <c r="B22" s="63"/>
      <c r="C22" s="64" t="s">
        <v>45</v>
      </c>
      <c r="D22" s="65"/>
      <c r="E22" s="66"/>
      <c r="F22" s="63" t="s">
        <v>43</v>
      </c>
      <c r="G22" s="63"/>
      <c r="H22" s="21">
        <v>0.66</v>
      </c>
    </row>
    <row r="23" spans="1:8" s="6" customFormat="1" ht="35.25" customHeight="1" x14ac:dyDescent="0.25">
      <c r="A23" s="63" t="str">
        <f>Registro!A23</f>
        <v>Elaboración exámenes</v>
      </c>
      <c r="B23" s="63"/>
      <c r="C23" s="64" t="s">
        <v>45</v>
      </c>
      <c r="D23" s="65"/>
      <c r="E23" s="66"/>
      <c r="F23" s="63" t="s">
        <v>36</v>
      </c>
      <c r="G23" s="63"/>
      <c r="H23" s="21">
        <v>0.66</v>
      </c>
    </row>
    <row r="24" spans="1:8" s="6" customFormat="1" ht="35.25" customHeight="1" x14ac:dyDescent="0.25">
      <c r="A24" s="63" t="str">
        <f>Registro!A24</f>
        <v xml:space="preserve">Revision de instrumentos de evalución de diferentes materias </v>
      </c>
      <c r="B24" s="63"/>
      <c r="C24" s="64" t="s">
        <v>45</v>
      </c>
      <c r="D24" s="65"/>
      <c r="E24" s="66"/>
      <c r="F24" s="63" t="s">
        <v>39</v>
      </c>
      <c r="G24" s="63"/>
      <c r="H24" s="21">
        <v>0.66</v>
      </c>
    </row>
    <row r="25" spans="1:8" s="6" customFormat="1" ht="35.25" customHeight="1" x14ac:dyDescent="0.25">
      <c r="A25" s="63" t="str">
        <f>Registro!A25</f>
        <v>Lista de calificaciones de diferentes materias</v>
      </c>
      <c r="B25" s="63"/>
      <c r="C25" s="64" t="s">
        <v>45</v>
      </c>
      <c r="D25" s="65"/>
      <c r="E25" s="66"/>
      <c r="F25" s="69" t="s">
        <v>35</v>
      </c>
      <c r="G25" s="69"/>
      <c r="H25" s="21">
        <v>0.66</v>
      </c>
    </row>
    <row r="26" spans="1:8" s="6" customFormat="1" ht="35.25" customHeight="1" x14ac:dyDescent="0.25">
      <c r="A26" s="63" t="str">
        <f>Registro!A26</f>
        <v>Reportes administrativos varios</v>
      </c>
      <c r="B26" s="63"/>
      <c r="C26" s="64" t="s">
        <v>45</v>
      </c>
      <c r="D26" s="65"/>
      <c r="E26" s="66"/>
      <c r="F26" s="67" t="s">
        <v>37</v>
      </c>
      <c r="G26" s="67"/>
      <c r="H26" s="21">
        <v>0.66</v>
      </c>
    </row>
    <row r="27" spans="1:8" s="6" customFormat="1" ht="35.25" customHeight="1" x14ac:dyDescent="0.25">
      <c r="A27" s="67"/>
      <c r="B27" s="67"/>
      <c r="C27" s="68"/>
      <c r="D27" s="68"/>
      <c r="E27" s="68"/>
      <c r="F27" s="67"/>
      <c r="G27" s="67"/>
      <c r="H27" s="21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Registro!C41</f>
        <v>ING. FLOR ILIANA CHONTAL PELAYO</v>
      </c>
      <c r="D35" s="35"/>
      <c r="E35" s="35"/>
      <c r="G35" s="35" t="str">
        <f>Registro!F41</f>
        <v>MTRA. OFELIA ENRIQUEZ ORDAZ</v>
      </c>
      <c r="H35" s="35"/>
    </row>
    <row r="36" spans="1:8" ht="28.5" customHeight="1" x14ac:dyDescent="0.25">
      <c r="A36" s="9" t="str">
        <f>B8</f>
        <v xml:space="preserve">MII. ELVIRA GOMEZ BARRIENTOS 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4" zoomScaleNormal="100" zoomScaleSheetLayoutView="100" workbookViewId="0">
      <selection activeCell="K32" sqref="K32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2" t="str">
        <f>Registro!D6</f>
        <v>INDUSTRIAL</v>
      </c>
      <c r="E6" s="62"/>
      <c r="F6" s="6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3" t="str">
        <f>Registro!F9</f>
        <v>FEBRERO - JUNIO 2024</v>
      </c>
      <c r="H9" s="43"/>
    </row>
    <row r="11" spans="1:8" ht="13" x14ac:dyDescent="0.3">
      <c r="A11" s="4" t="s">
        <v>4</v>
      </c>
      <c r="B11" s="34" t="str">
        <f>Registro!B11</f>
        <v>APOYO A LA 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21.5" customHeight="1" x14ac:dyDescent="0.25">
      <c r="A21" s="72" t="s">
        <v>32</v>
      </c>
      <c r="B21" s="72"/>
      <c r="C21" s="68" t="s">
        <v>44</v>
      </c>
      <c r="D21" s="68"/>
      <c r="E21" s="68"/>
      <c r="F21" s="63" t="s">
        <v>34</v>
      </c>
      <c r="G21" s="63"/>
      <c r="H21" s="21">
        <v>1</v>
      </c>
    </row>
    <row r="22" spans="1:8" s="6" customFormat="1" ht="21.5" customHeight="1" x14ac:dyDescent="0.25">
      <c r="A22" s="72" t="s">
        <v>25</v>
      </c>
      <c r="B22" s="72"/>
      <c r="C22" s="68" t="s">
        <v>44</v>
      </c>
      <c r="D22" s="68"/>
      <c r="E22" s="68"/>
      <c r="F22" s="63" t="s">
        <v>43</v>
      </c>
      <c r="G22" s="63"/>
      <c r="H22" s="21">
        <v>1</v>
      </c>
    </row>
    <row r="23" spans="1:8" s="6" customFormat="1" ht="21.5" customHeight="1" x14ac:dyDescent="0.25">
      <c r="A23" s="72" t="s">
        <v>26</v>
      </c>
      <c r="B23" s="72"/>
      <c r="C23" s="68" t="s">
        <v>44</v>
      </c>
      <c r="D23" s="68"/>
      <c r="E23" s="68"/>
      <c r="F23" s="63" t="s">
        <v>36</v>
      </c>
      <c r="G23" s="63"/>
      <c r="H23" s="21">
        <v>1</v>
      </c>
    </row>
    <row r="24" spans="1:8" s="6" customFormat="1" ht="21.5" customHeight="1" x14ac:dyDescent="0.25">
      <c r="A24" s="72" t="s">
        <v>27</v>
      </c>
      <c r="B24" s="72"/>
      <c r="C24" s="68" t="s">
        <v>44</v>
      </c>
      <c r="D24" s="68"/>
      <c r="E24" s="68"/>
      <c r="F24" s="63" t="s">
        <v>39</v>
      </c>
      <c r="G24" s="63"/>
      <c r="H24" s="21">
        <v>1</v>
      </c>
    </row>
    <row r="25" spans="1:8" s="6" customFormat="1" ht="21.5" customHeight="1" x14ac:dyDescent="0.25">
      <c r="A25" s="72" t="s">
        <v>30</v>
      </c>
      <c r="B25" s="72"/>
      <c r="C25" s="68" t="s">
        <v>44</v>
      </c>
      <c r="D25" s="68"/>
      <c r="E25" s="68"/>
      <c r="F25" s="63" t="s">
        <v>35</v>
      </c>
      <c r="G25" s="63"/>
      <c r="H25" s="21">
        <v>1</v>
      </c>
    </row>
    <row r="26" spans="1:8" s="6" customFormat="1" ht="21.5" customHeight="1" x14ac:dyDescent="0.25">
      <c r="A26" s="72" t="s">
        <v>33</v>
      </c>
      <c r="B26" s="72"/>
      <c r="C26" s="68" t="s">
        <v>44</v>
      </c>
      <c r="D26" s="68"/>
      <c r="E26" s="68"/>
      <c r="F26" s="63" t="s">
        <v>37</v>
      </c>
      <c r="G26" s="63"/>
      <c r="H26" s="21">
        <v>1</v>
      </c>
    </row>
    <row r="27" spans="1:8" s="6" customFormat="1" ht="21.5" customHeight="1" x14ac:dyDescent="0.25">
      <c r="A27" s="51"/>
      <c r="B27" s="51"/>
      <c r="C27" s="52"/>
      <c r="D27" s="52"/>
      <c r="E27" s="52"/>
      <c r="F27" s="37"/>
      <c r="G27" s="37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12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71" t="str">
        <f>Registro!C41</f>
        <v>ING. FLOR ILIANA CHONTAL PELAYO</v>
      </c>
      <c r="D35" s="71"/>
      <c r="E35" s="71"/>
      <c r="F35" s="17"/>
      <c r="G35" s="71" t="str">
        <f>Registro!F41</f>
        <v>MTRA. OFELIA ENRIQUEZ ORDAZ</v>
      </c>
      <c r="H35" s="71"/>
      <c r="L35" s="22"/>
    </row>
    <row r="36" spans="1:12" ht="28.5" customHeight="1" x14ac:dyDescent="0.25">
      <c r="A36" s="20" t="str">
        <f>B8</f>
        <v xml:space="preserve">MII. ELVIRA GOMEZ BARRIENTOS </v>
      </c>
      <c r="C36" s="70" t="s">
        <v>16</v>
      </c>
      <c r="D36" s="70"/>
      <c r="E36" s="70"/>
      <c r="F36" s="17"/>
      <c r="G36" s="18" t="s">
        <v>14</v>
      </c>
      <c r="H36" s="18"/>
    </row>
    <row r="38" spans="1:12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2024-03-20T23:03:37Z</dcterms:modified>
</cp:coreProperties>
</file>