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3\"/>
    </mc:Choice>
  </mc:AlternateContent>
  <xr:revisionPtr revIDLastSave="0" documentId="8_{FE323EF8-D90A-4E81-AE46-CC606ACE145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A22" i="8"/>
  <c r="A23" i="8"/>
  <c r="A24" i="8"/>
  <c r="A25" i="8"/>
  <c r="A26" i="8"/>
  <c r="C22" i="8"/>
  <c r="C23" i="8"/>
  <c r="C24" i="8"/>
  <c r="C25" i="8"/>
  <c r="C26" i="8"/>
  <c r="C21" i="8"/>
  <c r="A21" i="8"/>
  <c r="C35" i="7"/>
  <c r="C22" i="7"/>
  <c r="C23" i="7"/>
  <c r="C24" i="7"/>
  <c r="C25" i="7"/>
  <c r="C21" i="7"/>
  <c r="G9" i="7"/>
  <c r="A36" i="7"/>
  <c r="A35" i="7"/>
  <c r="A26" i="7"/>
  <c r="A25" i="7"/>
  <c r="A24" i="7"/>
  <c r="A23" i="7"/>
  <c r="A22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1" i="7"/>
  <c r="A17" i="7"/>
  <c r="A14" i="7"/>
  <c r="B11" i="7"/>
  <c r="B8" i="7"/>
  <c r="A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<sst xmlns="http://schemas.openxmlformats.org/spreadsheetml/2006/main" count="121" uniqueCount="55">
  <si>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</si>
  <si>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</si>
  <si>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</si>
  <si>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</si>
  <si>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</si>
  <si>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</si>
  <si>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</si>
  <si>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</si>
  <si>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</si>
  <si>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</si>
  <si>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</si>
  <si>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</si>
  <si>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</si>
  <si>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</si>
  <si>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</si>
  <si>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</si>
  <si>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</si>
  <si>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</si>
  <si>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</si>
  <si>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</si>
  <si>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</si>
  <si>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</si>
  <si>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</si>
  <si>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</si>
  <si>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</si>
  <si>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</si>
  <si>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Elaboración exámenes</t>
  </si>
  <si>
    <t xml:space="preserve">Revision de instrumentos de evalución de diferentes materias </t>
  </si>
  <si>
    <t>INDUSTRIAL</t>
  </si>
  <si>
    <t xml:space="preserve">MII. ELVIRA GOMEZ BARRIENTOS </t>
  </si>
  <si>
    <t>Concentrado de calificaciones de las diferentes materias</t>
  </si>
  <si>
    <t>4 Reportes parciales del SGI
1 Reporte Final del SGI
4 Instrumentaciones 
3 Reportes de Proyectos Individuales</t>
  </si>
  <si>
    <t>Preparación de clases y/o material didactico de las diferentes materias marcadas en horario</t>
  </si>
  <si>
    <t>Reportes administrativos varios</t>
  </si>
  <si>
    <t xml:space="preserve">Portada de apuntes entregado a los grupos </t>
  </si>
  <si>
    <t>Examen elaborado</t>
  </si>
  <si>
    <t>Reporte de proyectos parciales e individuales en plataforma</t>
  </si>
  <si>
    <t>Jefe de División de Ingeniería Industrial</t>
  </si>
  <si>
    <t>Listas de cotejos/Examen resuelto</t>
  </si>
  <si>
    <t>Subdirectora  Académica</t>
  </si>
  <si>
    <t>MTRA. OFELIA ENRIQUEZ ORDAZ</t>
  </si>
  <si>
    <t>Subdirectora Académica</t>
  </si>
  <si>
    <t xml:space="preserve">Pantalla de Libro consultado </t>
  </si>
  <si>
    <t>20/02/2023-23/06/2023</t>
  </si>
  <si>
    <t>Portada de libro consultados</t>
  </si>
  <si>
    <t>Lista de calificaciones de diferentes materias</t>
  </si>
  <si>
    <t>06 DE FEBRERO - 7 JUNIO 2024</t>
  </si>
  <si>
    <t>Portada de apuntes entregado al grupo 401A,  de I.O.</t>
  </si>
  <si>
    <t>Listas de cotejos usadas en problemario  e investigacion documental</t>
  </si>
  <si>
    <t xml:space="preserve">lista de calificacion del I.O </t>
  </si>
  <si>
    <t>APOYO A LA DOCENCIA (PREPARACION DE CLASES, CORRECCION DE EXAMENES, REDACCION.</t>
  </si>
  <si>
    <t>ING. FLOR ILIANA CHONTAL PELAYO</t>
  </si>
  <si>
    <t>FEBRERO - JUNIO 2024</t>
  </si>
  <si>
    <t xml:space="preserve">Lista de calificacion de un grupo </t>
  </si>
  <si>
    <t>Concentrado de calificaciones de un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</si>
</sst>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1" fillId="0" borderId="0" xfId="0" applyFont="1"/>
    <xf numFmtId="14" fontId="9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989606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7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6.453125" style="1" customWidth="1"/>
    <col min="7" max="7" width="22.72656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41" t="s">
        <v>28</v>
      </c>
      <c r="E6" s="41"/>
      <c r="F6" s="4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42" t="s">
        <v>52</v>
      </c>
      <c r="G9" s="42"/>
    </row>
    <row r="11" spans="1:7" ht="31.5" customHeight="1" x14ac:dyDescent="0.3">
      <c r="A11" s="4" t="s">
        <v>4</v>
      </c>
      <c r="B11" s="34" t="s">
        <v>50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5" t="s">
        <v>9</v>
      </c>
      <c r="B16" s="35"/>
      <c r="C16" s="35"/>
      <c r="D16" s="35"/>
      <c r="E16" s="35"/>
      <c r="F16" s="35"/>
      <c r="G16" s="35"/>
    </row>
    <row r="17" spans="1:7" s="6" customFormat="1" ht="68.25" customHeight="1" x14ac:dyDescent="0.25">
      <c r="A17" s="36" t="s">
        <v>31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5" t="s">
        <v>18</v>
      </c>
      <c r="B19" s="35"/>
      <c r="C19" s="35"/>
      <c r="D19" s="35"/>
      <c r="E19" s="35"/>
      <c r="F19" s="35"/>
      <c r="G19" s="35"/>
    </row>
    <row r="20" spans="1:7" s="6" customFormat="1" x14ac:dyDescent="0.25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7" s="6" customFormat="1" x14ac:dyDescent="0.25">
      <c r="A21" s="23" t="s">
        <v>32</v>
      </c>
      <c r="B21" s="24"/>
      <c r="C21" s="24"/>
      <c r="D21" s="24"/>
      <c r="E21" s="24"/>
      <c r="F21" s="25"/>
      <c r="G21" s="22" t="s">
        <v>46</v>
      </c>
    </row>
    <row r="22" spans="1:7" s="6" customFormat="1" x14ac:dyDescent="0.25">
      <c r="A22" s="23" t="s">
        <v>25</v>
      </c>
      <c r="B22" s="24"/>
      <c r="C22" s="24"/>
      <c r="D22" s="24"/>
      <c r="E22" s="24"/>
      <c r="F22" s="25"/>
      <c r="G22" s="22" t="s">
        <v>46</v>
      </c>
    </row>
    <row r="23" spans="1:7" s="6" customFormat="1" x14ac:dyDescent="0.25">
      <c r="A23" s="26" t="s">
        <v>26</v>
      </c>
      <c r="B23" s="27"/>
      <c r="C23" s="27"/>
      <c r="D23" s="27"/>
      <c r="E23" s="27"/>
      <c r="F23" s="28"/>
      <c r="G23" s="22" t="s">
        <v>46</v>
      </c>
    </row>
    <row r="24" spans="1:7" s="6" customFormat="1" x14ac:dyDescent="0.25">
      <c r="A24" s="26" t="s">
        <v>27</v>
      </c>
      <c r="B24" s="27"/>
      <c r="C24" s="27"/>
      <c r="D24" s="27"/>
      <c r="E24" s="27"/>
      <c r="F24" s="28"/>
      <c r="G24" s="22" t="s">
        <v>46</v>
      </c>
    </row>
    <row r="25" spans="1:7" s="6" customFormat="1" x14ac:dyDescent="0.25">
      <c r="A25" s="26" t="s">
        <v>45</v>
      </c>
      <c r="B25" s="27"/>
      <c r="C25" s="27"/>
      <c r="D25" s="27"/>
      <c r="E25" s="27"/>
      <c r="F25" s="28"/>
      <c r="G25" s="22" t="s">
        <v>46</v>
      </c>
    </row>
    <row r="26" spans="1:7" s="6" customFormat="1" x14ac:dyDescent="0.25">
      <c r="A26" s="23" t="s">
        <v>33</v>
      </c>
      <c r="B26" s="24"/>
      <c r="C26" s="24"/>
      <c r="D26" s="24"/>
      <c r="E26" s="24"/>
      <c r="F26" s="25"/>
      <c r="G26" s="22" t="s">
        <v>46</v>
      </c>
    </row>
    <row r="27" spans="1:7" s="6" customFormat="1" x14ac:dyDescent="0.25">
      <c r="A27" s="23"/>
      <c r="B27" s="24"/>
      <c r="C27" s="24"/>
      <c r="D27" s="24"/>
      <c r="E27" s="24"/>
      <c r="F27" s="25"/>
      <c r="G27" s="11"/>
    </row>
    <row r="28" spans="1:7" s="6" customFormat="1" x14ac:dyDescent="0.25">
      <c r="A28" s="23"/>
      <c r="B28" s="24"/>
      <c r="C28" s="24"/>
      <c r="D28" s="24"/>
      <c r="E28" s="24"/>
      <c r="F28" s="25"/>
      <c r="G28" s="11"/>
    </row>
    <row r="29" spans="1:7" s="6" customFormat="1" x14ac:dyDescent="0.25">
      <c r="A29" s="23"/>
      <c r="B29" s="24"/>
      <c r="C29" s="24"/>
      <c r="D29" s="24"/>
      <c r="E29" s="24"/>
      <c r="F29" s="25"/>
      <c r="G29" s="11"/>
    </row>
    <row r="30" spans="1:7" s="6" customFormat="1" x14ac:dyDescent="0.25">
      <c r="A30" s="23"/>
      <c r="B30" s="24"/>
      <c r="C30" s="24"/>
      <c r="D30" s="24"/>
      <c r="E30" s="24"/>
      <c r="F30" s="25"/>
      <c r="G30" s="11"/>
    </row>
    <row r="31" spans="1:7" s="6" customFormat="1" x14ac:dyDescent="0.25">
      <c r="A31" s="23"/>
      <c r="B31" s="24"/>
      <c r="C31" s="24"/>
      <c r="D31" s="24"/>
      <c r="E31" s="24"/>
      <c r="F31" s="25"/>
      <c r="G31" s="11"/>
    </row>
    <row r="32" spans="1:7" s="6" customFormat="1" x14ac:dyDescent="0.25">
      <c r="A32" s="23"/>
      <c r="B32" s="24"/>
      <c r="C32" s="24"/>
      <c r="D32" s="24"/>
      <c r="E32" s="24"/>
      <c r="F32" s="25"/>
      <c r="G32" s="11"/>
    </row>
    <row r="33" spans="1:7" s="6" customFormat="1" x14ac:dyDescent="0.25">
      <c r="A33" s="30"/>
      <c r="B33" s="31"/>
      <c r="C33" s="31"/>
      <c r="D33" s="31"/>
      <c r="E33" s="31"/>
      <c r="F33" s="32"/>
      <c r="G33" s="11"/>
    </row>
    <row r="34" spans="1:7" s="6" customFormat="1" x14ac:dyDescent="0.25">
      <c r="A34" s="30"/>
      <c r="B34" s="31"/>
      <c r="C34" s="31"/>
      <c r="D34" s="31"/>
      <c r="E34" s="31"/>
      <c r="F34" s="32"/>
      <c r="G34" s="11"/>
    </row>
    <row r="35" spans="1:7" s="6" customFormat="1" x14ac:dyDescent="0.25">
      <c r="A35" s="30"/>
      <c r="B35" s="31"/>
      <c r="C35" s="31"/>
      <c r="D35" s="31"/>
      <c r="E35" s="31"/>
      <c r="F35" s="32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35" t="s">
        <v>10</v>
      </c>
      <c r="B37" s="35"/>
      <c r="C37" s="35"/>
      <c r="D37" s="35"/>
      <c r="E37" s="35"/>
      <c r="F37" s="35"/>
      <c r="G37" s="35"/>
    </row>
    <row r="38" spans="1:7" s="6" customFormat="1" ht="46.5" customHeight="1" x14ac:dyDescent="0.25">
      <c r="A38" s="40"/>
      <c r="B38" s="40"/>
      <c r="C38" s="40"/>
      <c r="D38" s="40"/>
      <c r="E38" s="40"/>
      <c r="F38" s="40"/>
      <c r="G38" s="40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B41" s="15"/>
      <c r="C41" s="43" t="s">
        <v>51</v>
      </c>
      <c r="D41" s="43"/>
      <c r="E41" s="16"/>
      <c r="F41" s="43" t="s">
        <v>40</v>
      </c>
      <c r="G41" s="43"/>
    </row>
    <row r="42" spans="1:7" ht="28.5" customHeight="1" x14ac:dyDescent="0.25">
      <c r="A42" s="9" t="s">
        <v>15</v>
      </c>
      <c r="C42" s="44" t="s">
        <v>37</v>
      </c>
      <c r="D42" s="44"/>
      <c r="F42" s="45" t="s">
        <v>41</v>
      </c>
      <c r="G42" s="45"/>
    </row>
    <row r="44" spans="1:7" x14ac:dyDescent="0.25">
      <c r="A44" s="39" t="s">
        <v>19</v>
      </c>
      <c r="B44" s="39"/>
      <c r="C44" s="39"/>
      <c r="D44" s="39"/>
      <c r="E44" s="39"/>
      <c r="F44" s="39"/>
      <c r="G44" s="39"/>
    </row>
  </sheetData>
  <mergeCells count="37">
    <mergeCell ref="A44:G44"/>
    <mergeCell ref="A37:G37"/>
    <mergeCell ref="A38:G38"/>
    <mergeCell ref="A19:G19"/>
    <mergeCell ref="D6:F6"/>
    <mergeCell ref="A17:G17"/>
    <mergeCell ref="A16:G16"/>
    <mergeCell ref="F9:G9"/>
    <mergeCell ref="C41:D41"/>
    <mergeCell ref="C42:D42"/>
    <mergeCell ref="F41:G41"/>
    <mergeCell ref="F42:G42"/>
    <mergeCell ref="A20:F20"/>
    <mergeCell ref="A21:F21"/>
    <mergeCell ref="A23:F23"/>
    <mergeCell ref="A31:F31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32:F32"/>
    <mergeCell ref="A30:F30"/>
    <mergeCell ref="A24:F24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61" t="s">
        <v>28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 xml:space="preserve">MII. ELVIRA GOMEZ BARRIENTOS 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8"/>
      <c r="F9" s="4" t="s">
        <v>11</v>
      </c>
      <c r="G9" s="42" t="str">
        <f>Registro!F9</f>
        <v>FEBRERO - JUNIO 2024</v>
      </c>
      <c r="H9" s="42"/>
    </row>
    <row r="11" spans="1:8" ht="31.5" customHeight="1" x14ac:dyDescent="0.3">
      <c r="A11" s="4" t="s">
        <v>4</v>
      </c>
      <c r="B11" s="34" t="str">
        <f>Registro!B11</f>
        <v>APOYO A LA 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72" customHeight="1" x14ac:dyDescent="0.25">
      <c r="A17" s="36" t="str">
        <f>Registro!A17</f>
        <v>4 Reportes parciales del SGI
1 Reporte Final del SGI
4 Instrumentaciones 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2" t="str">
        <f>Registro!A21</f>
        <v>Preparación de clases y/o material didactico de las diferentes materias marcadas en horario</v>
      </c>
      <c r="B21" s="52"/>
      <c r="C21" s="53" t="str">
        <f>Registro!G21</f>
        <v>06 DE FEBRERO - 7 JUNIO 2024</v>
      </c>
      <c r="D21" s="54"/>
      <c r="E21" s="55"/>
      <c r="F21" s="57" t="s">
        <v>47</v>
      </c>
      <c r="G21" s="57"/>
      <c r="H21" s="10">
        <v>0.33</v>
      </c>
    </row>
    <row r="22" spans="1:8" s="6" customFormat="1" ht="35.25" customHeight="1" x14ac:dyDescent="0.25">
      <c r="A22" s="52" t="str">
        <f>Registro!A22</f>
        <v>Investigación Documental del contenido de las asignaturas</v>
      </c>
      <c r="B22" s="52"/>
      <c r="C22" s="53" t="str">
        <f>Registro!G22</f>
        <v>06 DE FEBRERO - 7 JUNIO 2024</v>
      </c>
      <c r="D22" s="54"/>
      <c r="E22" s="55"/>
      <c r="F22" s="52" t="s">
        <v>44</v>
      </c>
      <c r="G22" s="52"/>
      <c r="H22" s="10">
        <v>0.33</v>
      </c>
    </row>
    <row r="23" spans="1:8" s="6" customFormat="1" ht="35.25" customHeight="1" x14ac:dyDescent="0.25">
      <c r="A23" s="52" t="str">
        <f>Registro!A23</f>
        <v>Elaboración exámenes</v>
      </c>
      <c r="B23" s="52"/>
      <c r="C23" s="53" t="str">
        <f>Registro!G23</f>
        <v>06 DE FEBRERO - 7 JUNIO 2024</v>
      </c>
      <c r="D23" s="54"/>
      <c r="E23" s="55"/>
      <c r="F23" s="52" t="s">
        <v>35</v>
      </c>
      <c r="G23" s="52"/>
      <c r="H23" s="10">
        <v>0.33</v>
      </c>
    </row>
    <row r="24" spans="1:8" s="6" customFormat="1" ht="35.25" customHeight="1" x14ac:dyDescent="0.25">
      <c r="A24" s="52" t="str">
        <f>Registro!A24</f>
        <v xml:space="preserve">Revision de instrumentos de evalución de diferentes materias </v>
      </c>
      <c r="B24" s="52"/>
      <c r="C24" s="53" t="str">
        <f>Registro!G24</f>
        <v>06 DE FEBRERO - 7 JUNIO 2024</v>
      </c>
      <c r="D24" s="54"/>
      <c r="E24" s="55"/>
      <c r="F24" s="52" t="s">
        <v>48</v>
      </c>
      <c r="G24" s="52"/>
      <c r="H24" s="10">
        <v>0.33</v>
      </c>
    </row>
    <row r="25" spans="1:8" s="6" customFormat="1" ht="35.25" customHeight="1" x14ac:dyDescent="0.25">
      <c r="A25" s="52" t="str">
        <f>Registro!A25</f>
        <v>Lista de calificaciones de diferentes materias</v>
      </c>
      <c r="B25" s="52"/>
      <c r="C25" s="53" t="str">
        <f>Registro!G25</f>
        <v>06 DE FEBRERO - 7 JUNIO 2024</v>
      </c>
      <c r="D25" s="54"/>
      <c r="E25" s="55"/>
      <c r="F25" s="56" t="s">
        <v>49</v>
      </c>
      <c r="G25" s="56"/>
      <c r="H25" s="10">
        <v>0.33</v>
      </c>
    </row>
    <row r="26" spans="1:8" s="6" customFormat="1" ht="35.25" customHeight="1" x14ac:dyDescent="0.25">
      <c r="A26" s="52" t="str">
        <f>Registro!A26</f>
        <v>Reportes administrativos varios</v>
      </c>
      <c r="B26" s="52"/>
      <c r="C26" s="53" t="s">
        <v>43</v>
      </c>
      <c r="D26" s="54"/>
      <c r="E26" s="55"/>
      <c r="F26" s="36" t="s">
        <v>36</v>
      </c>
      <c r="G26" s="36"/>
      <c r="H26" s="10">
        <v>0.33</v>
      </c>
    </row>
    <row r="27" spans="1:8" s="6" customFormat="1" ht="35.25" customHeight="1" x14ac:dyDescent="0.25">
      <c r="A27" s="36"/>
      <c r="B27" s="36"/>
      <c r="C27" s="51"/>
      <c r="D27" s="51"/>
      <c r="E27" s="51"/>
      <c r="F27" s="36"/>
      <c r="G27" s="36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3" t="str">
        <f>Registro!C41</f>
        <v>ING. FLOR ILIANA CHONTAL PELAYO</v>
      </c>
      <c r="D35" s="43"/>
      <c r="E35" s="43"/>
      <c r="G35" s="43" t="s">
        <v>40</v>
      </c>
      <c r="H35" s="43"/>
    </row>
    <row r="36" spans="1:8" ht="28.5" customHeight="1" x14ac:dyDescent="0.25">
      <c r="A36" s="9" t="str">
        <f>Registro!A42</f>
        <v>Profesor</v>
      </c>
      <c r="C36" s="49" t="s">
        <v>37</v>
      </c>
      <c r="D36" s="49"/>
      <c r="E36" s="49"/>
      <c r="G36" s="14" t="s">
        <v>39</v>
      </c>
      <c r="H36" s="14"/>
    </row>
    <row r="38" spans="1:8" ht="24.75" customHeight="1" x14ac:dyDescent="0.25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90" zoomScaleNormal="9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 xml:space="preserve">MII. ELVIRA GOMEZ BARRIENTOS 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8"/>
      <c r="F9" s="4" t="s">
        <v>11</v>
      </c>
      <c r="G9" s="42" t="str">
        <f>Registro!F9</f>
        <v>FEBRERO - JUNIO 2024</v>
      </c>
      <c r="H9" s="42"/>
    </row>
    <row r="11" spans="1:8" ht="13" x14ac:dyDescent="0.3">
      <c r="A11" s="4" t="s">
        <v>4</v>
      </c>
      <c r="B11" s="33" t="str">
        <f>Registro!B11</f>
        <v>APOYO A LA 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5">
      <c r="A17" s="36" t="str">
        <f>Registro!A17</f>
        <v>4 Reportes parciales del SGI
1 Reporte Final del SGI
4 Instrumentaciones 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2" t="str">
        <f>Registro!A21</f>
        <v>Preparación de clases y/o material didactico de las diferentes materias marcadas en horario</v>
      </c>
      <c r="B21" s="52"/>
      <c r="C21" s="53" t="str">
        <f>Registro!G21</f>
        <v>06 DE FEBRERO - 7 JUNIO 2024</v>
      </c>
      <c r="D21" s="54"/>
      <c r="E21" s="55"/>
      <c r="F21" s="52" t="s">
        <v>34</v>
      </c>
      <c r="G21" s="52"/>
      <c r="H21" s="10">
        <v>0.66</v>
      </c>
    </row>
    <row r="22" spans="1:8" s="6" customFormat="1" ht="35.25" customHeight="1" x14ac:dyDescent="0.25">
      <c r="A22" s="52" t="str">
        <f>Registro!A22</f>
        <v>Investigación Documental del contenido de las asignaturas</v>
      </c>
      <c r="B22" s="52"/>
      <c r="C22" s="53" t="str">
        <f>Registro!G22</f>
        <v>06 DE FEBRERO - 7 JUNIO 2024</v>
      </c>
      <c r="D22" s="54"/>
      <c r="E22" s="55"/>
      <c r="F22" s="52" t="s">
        <v>42</v>
      </c>
      <c r="G22" s="52"/>
      <c r="H22" s="10">
        <v>0.66</v>
      </c>
    </row>
    <row r="23" spans="1:8" s="6" customFormat="1" ht="35.25" customHeight="1" x14ac:dyDescent="0.25">
      <c r="A23" s="52" t="str">
        <f>Registro!A23</f>
        <v>Elaboración exámenes</v>
      </c>
      <c r="B23" s="52"/>
      <c r="C23" s="53" t="str">
        <f>Registro!G23</f>
        <v>06 DE FEBRERO - 7 JUNIO 2024</v>
      </c>
      <c r="D23" s="54"/>
      <c r="E23" s="55"/>
      <c r="F23" s="52" t="s">
        <v>35</v>
      </c>
      <c r="G23" s="52"/>
      <c r="H23" s="10">
        <v>0.66</v>
      </c>
    </row>
    <row r="24" spans="1:8" s="6" customFormat="1" ht="35.25" customHeight="1" x14ac:dyDescent="0.25">
      <c r="A24" s="52" t="str">
        <f>Registro!A24</f>
        <v xml:space="preserve">Revision de instrumentos de evalución de diferentes materias </v>
      </c>
      <c r="B24" s="52"/>
      <c r="C24" s="53" t="str">
        <f>Registro!G24</f>
        <v>06 DE FEBRERO - 7 JUNIO 2024</v>
      </c>
      <c r="D24" s="54"/>
      <c r="E24" s="55"/>
      <c r="F24" s="52" t="s">
        <v>38</v>
      </c>
      <c r="G24" s="52"/>
      <c r="H24" s="10">
        <v>0.66</v>
      </c>
    </row>
    <row r="25" spans="1:8" s="6" customFormat="1" ht="35.25" customHeight="1" x14ac:dyDescent="0.25">
      <c r="A25" s="52" t="str">
        <f>Registro!A25</f>
        <v>Lista de calificaciones de diferentes materias</v>
      </c>
      <c r="B25" s="52"/>
      <c r="C25" s="53" t="str">
        <f>Registro!G25</f>
        <v>06 DE FEBRERO - 7 JUNIO 2024</v>
      </c>
      <c r="D25" s="54"/>
      <c r="E25" s="55"/>
      <c r="F25" s="52" t="s">
        <v>53</v>
      </c>
      <c r="G25" s="52"/>
      <c r="H25" s="10">
        <v>0.66</v>
      </c>
    </row>
    <row r="26" spans="1:8" s="6" customFormat="1" ht="35.25" customHeight="1" x14ac:dyDescent="0.25">
      <c r="A26" s="52" t="str">
        <f>Registro!A26</f>
        <v>Reportes administrativos varios</v>
      </c>
      <c r="B26" s="52"/>
      <c r="C26" s="53" t="str">
        <f>Registro!G26</f>
        <v>06 DE FEBRERO - 7 JUNIO 2024</v>
      </c>
      <c r="D26" s="54"/>
      <c r="E26" s="55"/>
      <c r="F26" s="36" t="s">
        <v>36</v>
      </c>
      <c r="G26" s="36"/>
      <c r="H26" s="10">
        <v>0.66</v>
      </c>
    </row>
    <row r="27" spans="1:8" s="6" customFormat="1" ht="35.25" customHeight="1" x14ac:dyDescent="0.25">
      <c r="A27" s="36"/>
      <c r="B27" s="36"/>
      <c r="C27" s="53"/>
      <c r="D27" s="54"/>
      <c r="E27" s="55"/>
      <c r="F27" s="36"/>
      <c r="G27" s="36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Registro!C41</f>
        <v>ING. FLOR ILIANA CHONTAL PELAYO</v>
      </c>
      <c r="D35" s="34"/>
      <c r="E35" s="34"/>
      <c r="G35" s="34" t="str">
        <f>Registro!F41</f>
        <v>MTRA. OFELIA ENRIQUEZ ORDAZ</v>
      </c>
      <c r="H35" s="34"/>
    </row>
    <row r="36" spans="1:8" ht="28.5" customHeight="1" x14ac:dyDescent="0.25">
      <c r="A36" s="9" t="str">
        <f>B8</f>
        <v xml:space="preserve">MII. ELVIRA GOMEZ BARRIENTOS </v>
      </c>
      <c r="C36" s="49" t="s">
        <v>37</v>
      </c>
      <c r="D36" s="49"/>
      <c r="E36" s="49"/>
      <c r="G36" s="14" t="s">
        <v>14</v>
      </c>
      <c r="H36" s="14"/>
    </row>
    <row r="38" spans="1:8" ht="24.75" customHeight="1" x14ac:dyDescent="0.25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7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22</v>
      </c>
      <c r="C1" s="60"/>
      <c r="D1" s="60"/>
      <c r="E1" s="60"/>
      <c r="F1" s="60"/>
      <c r="G1" s="60"/>
      <c r="H1" s="60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 xml:space="preserve">MII. ELVIRA GOMEZ BARRIENTOS 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8"/>
      <c r="F9" s="4" t="s">
        <v>11</v>
      </c>
      <c r="G9" s="42" t="str">
        <f>Registro!F9</f>
        <v>FEBRERO - JUNIO 2024</v>
      </c>
      <c r="H9" s="42"/>
    </row>
    <row r="11" spans="1:8" ht="13" x14ac:dyDescent="0.3">
      <c r="A11" s="4" t="s">
        <v>4</v>
      </c>
      <c r="B11" s="33" t="str">
        <f>Registro!B11</f>
        <v>APOYO A LA 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5">
      <c r="A17" s="36" t="str">
        <f>Registro!A17</f>
        <v>4 Reportes parciales del SGI
1 Reporte Final del SGI
4 Instrumentaciones 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5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21.5" customHeight="1" x14ac:dyDescent="0.25">
      <c r="A21" s="64" t="s">
        <v>32</v>
      </c>
      <c r="B21" s="64"/>
      <c r="C21" s="73" t="str">
        <f>Registro!G21</f>
        <v>06 DE FEBRERO - 7 JUNIO 2024</v>
      </c>
      <c r="D21" s="73"/>
      <c r="E21" s="73"/>
      <c r="F21" s="72" t="s">
        <v>34</v>
      </c>
      <c r="G21" s="72"/>
      <c r="H21" s="66">
        <v>1</v>
      </c>
    </row>
    <row r="22" spans="1:8" s="6" customFormat="1" ht="21.5" customHeight="1" x14ac:dyDescent="0.25">
      <c r="A22" s="64" t="s">
        <v>25</v>
      </c>
      <c r="B22" s="64"/>
      <c r="C22" s="73" t="str">
        <f>Registro!G22</f>
        <v>06 DE FEBRERO - 7 JUNIO 2024</v>
      </c>
      <c r="D22" s="73"/>
      <c r="E22" s="73"/>
      <c r="F22" s="72" t="s">
        <v>42</v>
      </c>
      <c r="G22" s="72"/>
      <c r="H22" s="66">
        <v>1</v>
      </c>
    </row>
    <row r="23" spans="1:8" s="6" customFormat="1" ht="21.5" customHeight="1" x14ac:dyDescent="0.25">
      <c r="A23" s="64" t="s">
        <v>26</v>
      </c>
      <c r="B23" s="64"/>
      <c r="C23" s="73" t="str">
        <f>Registro!G23</f>
        <v>06 DE FEBRERO - 7 JUNIO 2024</v>
      </c>
      <c r="D23" s="73"/>
      <c r="E23" s="73"/>
      <c r="F23" s="72" t="s">
        <v>35</v>
      </c>
      <c r="G23" s="72"/>
      <c r="H23" s="66">
        <v>1</v>
      </c>
    </row>
    <row r="24" spans="1:8" s="6" customFormat="1" ht="21.5" customHeight="1" x14ac:dyDescent="0.25">
      <c r="A24" s="64" t="s">
        <v>27</v>
      </c>
      <c r="B24" s="64"/>
      <c r="C24" s="73" t="str">
        <f>Registro!G24</f>
        <v>06 DE FEBRERO - 7 JUNIO 2024</v>
      </c>
      <c r="D24" s="73"/>
      <c r="E24" s="73"/>
      <c r="F24" s="72" t="s">
        <v>38</v>
      </c>
      <c r="G24" s="72"/>
      <c r="H24" s="66">
        <v>1</v>
      </c>
    </row>
    <row r="25" spans="1:8" s="6" customFormat="1" ht="21.5" customHeight="1" x14ac:dyDescent="0.25">
      <c r="A25" s="64" t="s">
        <v>30</v>
      </c>
      <c r="B25" s="64"/>
      <c r="C25" s="73" t="str">
        <f>Registro!G25</f>
        <v>06 DE FEBRERO - 7 JUNIO 2024</v>
      </c>
      <c r="D25" s="73"/>
      <c r="E25" s="73"/>
      <c r="F25" s="72" t="s">
        <v>54</v>
      </c>
      <c r="G25" s="72"/>
      <c r="H25" s="66">
        <v>1</v>
      </c>
    </row>
    <row r="26" spans="1:8" s="6" customFormat="1" ht="21.5" customHeight="1" x14ac:dyDescent="0.25">
      <c r="A26" s="64" t="s">
        <v>33</v>
      </c>
      <c r="B26" s="64"/>
      <c r="C26" s="73" t="str">
        <f>Registro!G26</f>
        <v>06 DE FEBRERO - 7 JUNIO 2024</v>
      </c>
      <c r="D26" s="73"/>
      <c r="E26" s="73"/>
      <c r="F26" s="72" t="s">
        <v>36</v>
      </c>
      <c r="G26" s="72"/>
      <c r="H26" s="66">
        <v>1</v>
      </c>
    </row>
    <row r="27" spans="1:8" s="6" customFormat="1" ht="21.5" customHeight="1" x14ac:dyDescent="0.25">
      <c r="A27" s="67"/>
      <c r="B27" s="67"/>
      <c r="C27" s="65"/>
      <c r="D27" s="65"/>
      <c r="E27" s="65"/>
      <c r="F27" s="68"/>
      <c r="G27" s="68"/>
      <c r="H27" s="66"/>
    </row>
    <row r="28" spans="1:8" s="6" customFormat="1" x14ac:dyDescent="0.25">
      <c r="A28" s="67"/>
      <c r="B28" s="67"/>
      <c r="C28" s="65"/>
      <c r="D28" s="65"/>
      <c r="E28" s="65"/>
      <c r="F28" s="67"/>
      <c r="G28" s="67"/>
      <c r="H28" s="66"/>
    </row>
    <row r="29" spans="1:8" s="6" customFormat="1" x14ac:dyDescent="0.25">
      <c r="A29" s="67"/>
      <c r="B29" s="67"/>
      <c r="C29" s="65"/>
      <c r="D29" s="65"/>
      <c r="E29" s="65"/>
      <c r="F29" s="67"/>
      <c r="G29" s="67"/>
      <c r="H29" s="66"/>
    </row>
    <row r="30" spans="1:8" s="6" customFormat="1" x14ac:dyDescent="0.25">
      <c r="A30" s="67"/>
      <c r="B30" s="67"/>
      <c r="C30" s="65"/>
      <c r="D30" s="65"/>
      <c r="E30" s="65"/>
      <c r="F30" s="67"/>
      <c r="G30" s="67"/>
      <c r="H30" s="66"/>
    </row>
    <row r="31" spans="1:8" s="6" customFormat="1" x14ac:dyDescent="0.25">
      <c r="A31" s="69"/>
      <c r="B31" s="69"/>
      <c r="C31" s="69"/>
      <c r="D31" s="69"/>
      <c r="E31" s="69"/>
      <c r="F31" s="69"/>
      <c r="G31" s="69"/>
      <c r="H31" s="70"/>
    </row>
    <row r="32" spans="1:8" s="6" customFormat="1" x14ac:dyDescent="0.25">
      <c r="A32" s="71" t="s">
        <v>10</v>
      </c>
      <c r="B32" s="71"/>
      <c r="C32" s="71"/>
      <c r="D32" s="71"/>
      <c r="E32" s="71"/>
      <c r="F32" s="71"/>
      <c r="G32" s="71"/>
      <c r="H32" s="71"/>
    </row>
    <row r="33" spans="1:12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12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12" ht="42.75" customHeight="1" x14ac:dyDescent="0.25">
      <c r="A35" s="19"/>
      <c r="C35" s="63" t="str">
        <f>Registro!C41</f>
        <v>ING. FLOR ILIANA CHONTAL PELAYO</v>
      </c>
      <c r="D35" s="63"/>
      <c r="E35" s="63"/>
      <c r="F35" s="17"/>
      <c r="G35" s="63" t="str">
        <f>Registro!F41</f>
        <v>MTRA. OFELIA ENRIQUEZ ORDAZ</v>
      </c>
      <c r="H35" s="63"/>
      <c r="L35" s="21"/>
    </row>
    <row r="36" spans="1:12" ht="28.5" customHeight="1" x14ac:dyDescent="0.25">
      <c r="A36" s="20" t="str">
        <f>B8</f>
        <v xml:space="preserve">MII. ELVIRA GOMEZ BARRIENTOS </v>
      </c>
      <c r="C36" s="62" t="s">
        <v>16</v>
      </c>
      <c r="D36" s="62"/>
      <c r="E36" s="62"/>
      <c r="F36" s="17"/>
      <c r="G36" s="18" t="s">
        <v>14</v>
      </c>
      <c r="H36" s="18"/>
    </row>
    <row r="38" spans="1:12" ht="24.75" customHeight="1" x14ac:dyDescent="0.25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2024-06-17T15:08:00Z</dcterms:modified>
</cp:coreProperties>
</file>