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Primer reporte\"/>
    </mc:Choice>
  </mc:AlternateContent>
  <bookViews>
    <workbookView xWindow="0" yWindow="0" windowWidth="19200" windowHeight="809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G25" i="1" l="1"/>
  <c r="G24" i="1"/>
  <c r="G23" i="1"/>
  <c r="G22" i="1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<sst xmlns="http://schemas.openxmlformats.org/spreadsheetml/2006/main" count="117" uniqueCount="49">
  <si>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</si>
  <si>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</si>
  <si>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</si>
  <si>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</si>
  <si>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</si>
  <si>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</si>
  <si>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</si>
  <si>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</si>
  <si>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</si>
  <si>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</si>
  <si>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</si>
  <si>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</si>
  <si>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</si>
  <si>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</si>
  <si>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</si>
  <si>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</si>
  <si>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</si>
  <si>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</si>
  <si>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</si>
  <si>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</si>
  <si>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</si>
  <si>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</si>
  <si>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</si>
  <si>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</si>
  <si>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</si>
  <si>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</si>
  <si>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</si>
  <si>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</si>
  <si>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</si>
  <si>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</si>
  <si>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</si>
  <si>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</si>
  <si>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</si>
  <si>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</si>
  <si>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</si>
  <si>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</si>
  <si>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</si>
  <si>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</si>
  <si>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</si>
  <si>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Jefe de División de Licenciatura en administración</t>
  </si>
  <si>
    <t>M.C. J. y S. OFELIA ENRIQUEZ ORDAZ</t>
  </si>
  <si>
    <t>Investigación del contenido de las asignaturas</t>
  </si>
  <si>
    <t>Jefe de División de Ingeniería Licenciatura en administración</t>
  </si>
  <si>
    <t>21/04/23 al 19/05/23</t>
  </si>
  <si>
    <t>20/05/23 al  23/06/23</t>
  </si>
  <si>
    <t>06/02/2024 - 07/06/2024</t>
  </si>
  <si>
    <t>L.A.E. RENATA RAMOS MORENO</t>
  </si>
  <si>
    <t>06/02/2024 al 22/03/2024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</si>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</sst>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31" zoomScale="120" zoomScaleNormal="120" zoomScaleSheetLayoutView="100" workbookViewId="0">
      <selection activeCell="F9" sqref="F9:G9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3" t="s">
        <v>21</v>
      </c>
      <c r="C1" s="33"/>
      <c r="D1" s="33"/>
      <c r="E1" s="33"/>
      <c r="F1" s="33"/>
      <c r="G1" s="33"/>
    </row>
    <row r="3" spans="1:7" x14ac:dyDescent="0.4">
      <c r="A3" s="35" t="s">
        <v>23</v>
      </c>
      <c r="B3" s="35"/>
      <c r="C3" s="35"/>
      <c r="D3" s="35"/>
      <c r="E3" s="35"/>
      <c r="F3" s="35"/>
      <c r="G3" s="35"/>
    </row>
    <row r="4" spans="1:7" x14ac:dyDescent="0.4">
      <c r="A4" s="2"/>
      <c r="B4" s="2"/>
      <c r="C4" s="2"/>
      <c r="D4" s="2"/>
      <c r="E4" s="2"/>
    </row>
    <row r="5" spans="1:7" x14ac:dyDescent="0.4">
      <c r="A5" s="35" t="s">
        <v>0</v>
      </c>
      <c r="B5" s="35"/>
      <c r="C5" s="35"/>
      <c r="D5" s="35"/>
      <c r="E5" s="35"/>
      <c r="F5" s="35"/>
      <c r="G5" s="35"/>
    </row>
    <row r="6" spans="1:7" x14ac:dyDescent="0.4">
      <c r="A6" s="36" t="s">
        <v>1</v>
      </c>
      <c r="B6" s="36"/>
      <c r="C6" s="36"/>
      <c r="D6" s="21" t="s">
        <v>35</v>
      </c>
      <c r="E6" s="21"/>
      <c r="F6" s="21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4" x14ac:dyDescent="0.55000000000000004">
      <c r="A9"/>
      <c r="B9"/>
      <c r="C9"/>
      <c r="E9" s="4" t="s">
        <v>11</v>
      </c>
      <c r="F9" s="23" t="s">
        <v>48</v>
      </c>
      <c r="G9" s="23"/>
    </row>
    <row r="11" spans="1:7" ht="31.5" customHeight="1" x14ac:dyDescent="0.4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4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4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4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4">
      <c r="A21" s="30" t="s">
        <v>29</v>
      </c>
      <c r="B21" s="31"/>
      <c r="C21" s="31"/>
      <c r="D21" s="31"/>
      <c r="E21" s="31"/>
      <c r="F21" s="32"/>
      <c r="G21" s="12" t="s">
        <v>45</v>
      </c>
    </row>
    <row r="22" spans="1:7" s="6" customFormat="1" x14ac:dyDescent="0.4">
      <c r="A22" s="30" t="s">
        <v>26</v>
      </c>
      <c r="B22" s="31"/>
      <c r="C22" s="31"/>
      <c r="D22" s="31"/>
      <c r="E22" s="31"/>
      <c r="F22" s="32"/>
      <c r="G22" s="12" t="str">
        <f>$G$21</f>
        <v>06/02/2024 - 07/06/2024</v>
      </c>
    </row>
    <row r="23" spans="1:7" s="6" customFormat="1" x14ac:dyDescent="0.4">
      <c r="A23" s="30" t="s">
        <v>41</v>
      </c>
      <c r="B23" s="31"/>
      <c r="C23" s="31"/>
      <c r="D23" s="31"/>
      <c r="E23" s="31"/>
      <c r="F23" s="32"/>
      <c r="G23" s="12" t="str">
        <f>$G$21</f>
        <v>06/02/2024 - 07/06/2024</v>
      </c>
    </row>
    <row r="24" spans="1:7" s="6" customFormat="1" x14ac:dyDescent="0.4">
      <c r="A24" s="30" t="s">
        <v>27</v>
      </c>
      <c r="B24" s="31"/>
      <c r="C24" s="31"/>
      <c r="D24" s="31"/>
      <c r="E24" s="31"/>
      <c r="F24" s="32"/>
      <c r="G24" s="12" t="str">
        <f>$G$21</f>
        <v>06/02/2024 - 07/06/2024</v>
      </c>
    </row>
    <row r="25" spans="1:7" s="6" customFormat="1" x14ac:dyDescent="0.4">
      <c r="A25" s="30" t="s">
        <v>28</v>
      </c>
      <c r="B25" s="31"/>
      <c r="C25" s="31"/>
      <c r="D25" s="31"/>
      <c r="E25" s="31"/>
      <c r="F25" s="32"/>
      <c r="G25" s="12" t="str">
        <f>$G$21</f>
        <v>06/02/2024 - 07/06/2024</v>
      </c>
    </row>
    <row r="26" spans="1:7" s="6" customFormat="1" x14ac:dyDescent="0.4">
      <c r="A26" s="30"/>
      <c r="B26" s="31"/>
      <c r="C26" s="31"/>
      <c r="D26" s="31"/>
      <c r="E26" s="31"/>
      <c r="F26" s="32"/>
      <c r="G26" s="12"/>
    </row>
    <row r="27" spans="1:7" s="6" customFormat="1" x14ac:dyDescent="0.4">
      <c r="A27" s="30"/>
      <c r="B27" s="31"/>
      <c r="C27" s="31"/>
      <c r="D27" s="31"/>
      <c r="E27" s="31"/>
      <c r="F27" s="32"/>
      <c r="G27" s="12"/>
    </row>
    <row r="28" spans="1:7" s="6" customFormat="1" x14ac:dyDescent="0.4">
      <c r="A28" s="30"/>
      <c r="B28" s="31"/>
      <c r="C28" s="31"/>
      <c r="D28" s="31"/>
      <c r="E28" s="31"/>
      <c r="F28" s="32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4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4" t="s">
        <v>46</v>
      </c>
      <c r="D34" s="24"/>
      <c r="E34"/>
      <c r="F34" s="24" t="s">
        <v>40</v>
      </c>
      <c r="G34" s="24"/>
    </row>
    <row r="35" spans="1:7" ht="28.5" customHeight="1" x14ac:dyDescent="0.4">
      <c r="A35" s="10" t="s">
        <v>15</v>
      </c>
      <c r="C35" s="25" t="s">
        <v>39</v>
      </c>
      <c r="D35" s="25"/>
      <c r="F35" s="26" t="s">
        <v>14</v>
      </c>
      <c r="G35" s="26"/>
    </row>
    <row r="37" spans="1:7" x14ac:dyDescent="0.4">
      <c r="A37" s="18" t="s">
        <v>19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G9" sqref="G9:H9"/>
    </sheetView>
  </sheetViews>
  <sheetFormatPr baseColWidth="10" defaultColWidth="11.41796875" defaultRowHeight="12.3" x14ac:dyDescent="0.4"/>
  <cols>
    <col min="1" max="1" width="34.523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41796875" style="1" customWidth="1"/>
    <col min="6" max="6" width="19.20703125" style="1" customWidth="1"/>
    <col min="7" max="7" width="11.41796875" style="1"/>
    <col min="8" max="8" width="21.894531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">
        <v>35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">
        <v>36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1</v>
      </c>
      <c r="C9" s="24"/>
      <c r="D9" s="9"/>
      <c r="F9" s="4" t="s">
        <v>11</v>
      </c>
      <c r="G9" s="41" t="s">
        <v>48</v>
      </c>
      <c r="H9" s="41"/>
    </row>
    <row r="11" spans="1:8" ht="31.5" customHeight="1" x14ac:dyDescent="0.4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47</v>
      </c>
      <c r="D21" s="39"/>
      <c r="E21" s="39"/>
      <c r="F21" s="40" t="s">
        <v>30</v>
      </c>
      <c r="G21" s="40"/>
      <c r="H21" s="11">
        <v>0.33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44" t="str">
        <f t="shared" ref="C22:C25" si="0">$C$21</f>
        <v>06/02/2024 al 22/03/2024</v>
      </c>
      <c r="D22" s="45"/>
      <c r="E22" s="46"/>
      <c r="F22" s="22" t="s">
        <v>31</v>
      </c>
      <c r="G22" s="22"/>
      <c r="H22" s="11">
        <v>0.33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44" t="str">
        <f t="shared" si="0"/>
        <v>06/02/2024 al 22/03/2024</v>
      </c>
      <c r="D23" s="45"/>
      <c r="E23" s="46"/>
      <c r="F23" s="22" t="s">
        <v>32</v>
      </c>
      <c r="G23" s="22"/>
      <c r="H23" s="11">
        <v>0.33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44" t="str">
        <f t="shared" si="0"/>
        <v>06/02/2024 al 22/03/2024</v>
      </c>
      <c r="D24" s="45"/>
      <c r="E24" s="46"/>
      <c r="F24" s="40" t="s">
        <v>33</v>
      </c>
      <c r="G24" s="40"/>
      <c r="H24" s="11">
        <v>0.33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39" t="str">
        <f t="shared" si="0"/>
        <v>06/02/2024 al 22/03/2024</v>
      </c>
      <c r="D25" s="39"/>
      <c r="E25" s="39"/>
      <c r="F25" s="22" t="s">
        <v>38</v>
      </c>
      <c r="G25" s="22"/>
      <c r="H25" s="11">
        <v>0.33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42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5" zoomScaleNormal="100" zoomScaleSheetLayoutView="100" workbookViewId="0">
      <selection activeCell="F27" sqref="F27:G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6.15625" style="1" customWidth="1"/>
    <col min="6" max="6" width="9.68359375" style="1" customWidth="1"/>
    <col min="7" max="7" width="11.41796875" style="1"/>
    <col min="8" max="8" width="24.10156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2</v>
      </c>
      <c r="C9" s="24"/>
      <c r="D9" s="9"/>
      <c r="F9" s="4" t="s">
        <v>11</v>
      </c>
      <c r="G9" s="41" t="str">
        <f>Registro!F9</f>
        <v>FEBRERO-JUNIO 2024</v>
      </c>
      <c r="H9" s="41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43</v>
      </c>
      <c r="D21" s="39"/>
      <c r="E21" s="39"/>
      <c r="F21" s="40" t="s">
        <v>30</v>
      </c>
      <c r="G21" s="40"/>
      <c r="H21" s="11">
        <v>0.66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39" t="s">
        <v>43</v>
      </c>
      <c r="D22" s="39"/>
      <c r="E22" s="39"/>
      <c r="F22" s="22" t="s">
        <v>31</v>
      </c>
      <c r="G22" s="22"/>
      <c r="H22" s="11">
        <v>0.66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39" t="s">
        <v>43</v>
      </c>
      <c r="D23" s="39"/>
      <c r="E23" s="39"/>
      <c r="F23" s="22" t="s">
        <v>32</v>
      </c>
      <c r="G23" s="22"/>
      <c r="H23" s="11">
        <v>0.66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39" t="s">
        <v>43</v>
      </c>
      <c r="D24" s="39"/>
      <c r="E24" s="39"/>
      <c r="F24" s="40" t="s">
        <v>33</v>
      </c>
      <c r="G24" s="40"/>
      <c r="H24" s="11">
        <v>0.66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39" t="s">
        <v>43</v>
      </c>
      <c r="D25" s="39"/>
      <c r="E25" s="39"/>
      <c r="F25" s="22" t="s">
        <v>34</v>
      </c>
      <c r="G25" s="22"/>
      <c r="H25" s="11">
        <v>0.66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2" zoomScaleNormal="100" zoomScaleSheetLayoutView="100" workbookViewId="0">
      <selection activeCell="A33" sqref="A3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7.47265625" style="1" customWidth="1"/>
    <col min="6" max="6" width="9.68359375" style="1" customWidth="1"/>
    <col min="7" max="7" width="11.41796875" style="1"/>
    <col min="8" max="8" width="20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3</v>
      </c>
      <c r="C9" s="24"/>
      <c r="D9" s="9"/>
      <c r="F9" s="4" t="s">
        <v>11</v>
      </c>
      <c r="G9" s="41" t="str">
        <f>Registro!F9</f>
        <v>FEBRERO-JUNIO 2024</v>
      </c>
      <c r="H9" s="41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3.4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0.6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44</v>
      </c>
      <c r="D21" s="39"/>
      <c r="E21" s="39"/>
      <c r="F21" s="40" t="s">
        <v>30</v>
      </c>
      <c r="G21" s="40"/>
      <c r="H21" s="11">
        <v>1</v>
      </c>
    </row>
    <row r="22" spans="1:8" s="6" customFormat="1" ht="30.9" customHeight="1" x14ac:dyDescent="0.4">
      <c r="A22" s="17" t="str">
        <f>Registro!A22</f>
        <v>Elaboración, aplicación y calificación de exámenes</v>
      </c>
      <c r="B22" s="17"/>
      <c r="C22" s="39" t="s">
        <v>44</v>
      </c>
      <c r="D22" s="39"/>
      <c r="E22" s="39"/>
      <c r="F22" s="22" t="s">
        <v>31</v>
      </c>
      <c r="G22" s="22"/>
      <c r="H22" s="11">
        <v>1</v>
      </c>
    </row>
    <row r="23" spans="1:8" s="6" customFormat="1" ht="22.5" customHeight="1" x14ac:dyDescent="0.4">
      <c r="A23" s="40" t="str">
        <f>Registro!A23</f>
        <v>Investigación del contenido de las asignaturas</v>
      </c>
      <c r="B23" s="40"/>
      <c r="C23" s="39" t="s">
        <v>44</v>
      </c>
      <c r="D23" s="39"/>
      <c r="E23" s="39"/>
      <c r="F23" s="22" t="s">
        <v>32</v>
      </c>
      <c r="G23" s="22"/>
      <c r="H23" s="11">
        <v>1</v>
      </c>
    </row>
    <row r="24" spans="1:8" s="6" customFormat="1" ht="21.3" customHeight="1" x14ac:dyDescent="0.4">
      <c r="A24" s="22" t="str">
        <f>Registro!A24</f>
        <v>Proceso de evalución de los trabajos de los alumnos.</v>
      </c>
      <c r="B24" s="22"/>
      <c r="C24" s="39" t="s">
        <v>44</v>
      </c>
      <c r="D24" s="39"/>
      <c r="E24" s="39"/>
      <c r="F24" s="40" t="s">
        <v>33</v>
      </c>
      <c r="G24" s="40"/>
      <c r="H24" s="11">
        <v>1</v>
      </c>
    </row>
    <row r="25" spans="1:8" s="6" customFormat="1" ht="22.5" customHeight="1" x14ac:dyDescent="0.4">
      <c r="A25" s="22" t="str">
        <f>Registro!A25</f>
        <v>Elaboración de reportes administrativos de las actividades</v>
      </c>
      <c r="B25" s="22"/>
      <c r="C25" s="39" t="s">
        <v>44</v>
      </c>
      <c r="D25" s="39"/>
      <c r="E25" s="39"/>
      <c r="F25" s="22" t="s">
        <v>38</v>
      </c>
      <c r="G25" s="22"/>
      <c r="H25" s="11">
        <v>1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6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2024-04-04T20:35:56Z</dcterms:modified>
</cp:coreProperties>
</file>