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  <c r="F26" i="9"/>
  <c r="F22" i="9"/>
  <c r="F23" i="9"/>
  <c r="F24" i="9"/>
  <c r="C25" i="9"/>
  <c r="C22" i="9"/>
  <c r="C23" i="9"/>
  <c r="C24" i="9"/>
  <c r="C27" i="8" l="1"/>
  <c r="C28" i="8"/>
  <c r="C22" i="8"/>
  <c r="C23" i="8"/>
  <c r="C24" i="8"/>
  <c r="C25" i="8"/>
  <c r="C22" i="7" l="1"/>
  <c r="C23" i="7"/>
  <c r="C24" i="7"/>
  <c r="C25" i="7"/>
  <c r="C26" i="7"/>
  <c r="C27" i="7"/>
  <c r="C28" i="7"/>
  <c r="C29" i="7"/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<sst xmlns="http://schemas.openxmlformats.org/spreadsheetml/2006/main" count="131" uniqueCount="62">
  <si>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</si>
  <si>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</si>
  <si>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</si>
  <si>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</si>
  <si>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</si>
  <si>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</si>
  <si>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</si>
  <si>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</si>
  <si>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</si>
  <si>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</si>
  <si>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</si>
  <si>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</si>
  <si>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</si>
  <si>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</si>
  <si>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</si>
  <si>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</si>
  <si>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</si>
  <si>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</si>
  <si>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</si>
  <si>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</si>
  <si>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</si>
  <si>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</si>
  <si>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</si>
  <si>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</si>
  <si>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</si>
  <si>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</si>
  <si>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</si>
  <si>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</si>
  <si>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</si>
  <si>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</si>
  <si>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</si>
  <si>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</si>
  <si>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</si>
  <si>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</si>
  <si>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</si>
  <si>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</si>
  <si>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</si>
  <si>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</si>
  <si>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</si>
  <si>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</si>
  <si>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</si>
  <si>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</si>
  <si>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</si>
  <si>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</si>
  <si>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</si>
  <si>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</si>
  <si>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</si>
  <si>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</si>
  <si>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</si>
  <si>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</si>
  <si>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</si>
  <si>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</si>
  <si>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</si>
  <si>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</si>
  <si>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</si>
  <si>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06/02/2024 - 07/06/2024</t>
  </si>
  <si>
    <t>06/02/2024 -22/06/2024</t>
  </si>
  <si>
    <t>L.A.E. RENATA RAMOS MORENO</t>
  </si>
  <si>
    <t>FEBRERO-JUNIO 2024</t>
  </si>
  <si>
    <t>06/02/2024 al 22/03/2024</t>
  </si>
  <si>
    <t>23/03/24 al 29/04/24</t>
  </si>
  <si>
    <t>30/04/24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</si>
</sst>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7" zoomScale="110" zoomScaleNormal="110" zoomScaleSheetLayoutView="100" workbookViewId="0">
      <selection activeCell="I12" sqref="I1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0" t="s">
        <v>21</v>
      </c>
      <c r="C1" s="20"/>
      <c r="D1" s="20"/>
      <c r="E1" s="20"/>
      <c r="F1" s="20"/>
      <c r="G1" s="20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58</v>
      </c>
      <c r="G9" s="30"/>
    </row>
    <row r="11" spans="1:7" ht="31.5" customHeight="1" x14ac:dyDescent="0.4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54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7" t="s">
        <v>33</v>
      </c>
      <c r="B21" s="18"/>
      <c r="C21" s="18"/>
      <c r="D21" s="18"/>
      <c r="E21" s="18"/>
      <c r="F21" s="19"/>
      <c r="G21" s="12">
        <v>45328</v>
      </c>
    </row>
    <row r="22" spans="1:7" s="6" customFormat="1" ht="14.4" customHeight="1" x14ac:dyDescent="0.4">
      <c r="A22" s="17" t="s">
        <v>35</v>
      </c>
      <c r="B22" s="18"/>
      <c r="C22" s="18"/>
      <c r="D22" s="18"/>
      <c r="E22" s="18"/>
      <c r="F22" s="19"/>
      <c r="G22" s="12">
        <v>45350</v>
      </c>
    </row>
    <row r="23" spans="1:7" s="6" customFormat="1" ht="14.4" customHeight="1" x14ac:dyDescent="0.4">
      <c r="A23" s="17" t="s">
        <v>34</v>
      </c>
      <c r="B23" s="18"/>
      <c r="C23" s="18"/>
      <c r="D23" s="18"/>
      <c r="E23" s="18"/>
      <c r="F23" s="19"/>
      <c r="G23" s="12">
        <v>45350</v>
      </c>
    </row>
    <row r="24" spans="1:7" s="6" customFormat="1" x14ac:dyDescent="0.4">
      <c r="A24" s="17" t="s">
        <v>36</v>
      </c>
      <c r="B24" s="18"/>
      <c r="C24" s="18"/>
      <c r="D24" s="18"/>
      <c r="E24" s="18"/>
      <c r="F24" s="19"/>
      <c r="G24" s="12" t="s">
        <v>55</v>
      </c>
    </row>
    <row r="25" spans="1:7" s="6" customFormat="1" x14ac:dyDescent="0.4">
      <c r="A25" s="17" t="s">
        <v>37</v>
      </c>
      <c r="B25" s="18"/>
      <c r="C25" s="18"/>
      <c r="D25" s="18"/>
      <c r="E25" s="18"/>
      <c r="F25" s="19"/>
      <c r="G25" s="12">
        <v>45350</v>
      </c>
    </row>
    <row r="26" spans="1:7" s="6" customFormat="1" x14ac:dyDescent="0.4">
      <c r="A26" s="17" t="s">
        <v>38</v>
      </c>
      <c r="B26" s="18"/>
      <c r="C26" s="18"/>
      <c r="D26" s="18"/>
      <c r="E26" s="18"/>
      <c r="F26" s="19"/>
      <c r="G26" s="12">
        <v>45391</v>
      </c>
    </row>
    <row r="27" spans="1:7" s="6" customFormat="1" x14ac:dyDescent="0.4">
      <c r="A27" s="17" t="s">
        <v>39</v>
      </c>
      <c r="B27" s="18"/>
      <c r="C27" s="18"/>
      <c r="D27" s="18"/>
      <c r="E27" s="18"/>
      <c r="F27" s="19"/>
      <c r="G27" s="12">
        <v>45440</v>
      </c>
    </row>
    <row r="28" spans="1:7" s="6" customFormat="1" x14ac:dyDescent="0.4">
      <c r="A28" s="17" t="s">
        <v>40</v>
      </c>
      <c r="B28" s="18"/>
      <c r="C28" s="18"/>
      <c r="D28" s="18"/>
      <c r="E28" s="18"/>
      <c r="F28" s="19"/>
      <c r="G28" s="12">
        <v>45450</v>
      </c>
    </row>
    <row r="29" spans="1:7" s="6" customFormat="1" x14ac:dyDescent="0.4">
      <c r="A29" s="17" t="s">
        <v>41</v>
      </c>
      <c r="B29" s="18"/>
      <c r="C29" s="18"/>
      <c r="D29" s="18"/>
      <c r="E29" s="18"/>
      <c r="F29" s="19"/>
      <c r="G29" s="12" t="s">
        <v>56</v>
      </c>
    </row>
    <row r="30" spans="1:7" s="6" customFormat="1" x14ac:dyDescent="0.4">
      <c r="A30" s="17" t="s">
        <v>42</v>
      </c>
      <c r="B30" s="18"/>
      <c r="C30" s="18"/>
      <c r="D30" s="18"/>
      <c r="E30" s="18"/>
      <c r="F30" s="19"/>
      <c r="G30" s="12">
        <v>45440</v>
      </c>
    </row>
    <row r="31" spans="1:7" s="6" customFormat="1" x14ac:dyDescent="0.4">
      <c r="A31" s="17" t="s">
        <v>43</v>
      </c>
      <c r="B31" s="18"/>
      <c r="C31" s="18"/>
      <c r="D31" s="18"/>
      <c r="E31" s="18"/>
      <c r="F31" s="19"/>
      <c r="G31" s="12">
        <v>45440</v>
      </c>
    </row>
    <row r="32" spans="1:7" s="6" customFormat="1" x14ac:dyDescent="0.4">
      <c r="A32" s="17" t="s">
        <v>44</v>
      </c>
      <c r="B32" s="18"/>
      <c r="C32" s="18"/>
      <c r="D32" s="18"/>
      <c r="E32" s="18"/>
      <c r="F32" s="19"/>
      <c r="G32" s="12">
        <v>45450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57</v>
      </c>
      <c r="D40" s="21"/>
      <c r="E40"/>
      <c r="F40" s="21" t="s">
        <v>32</v>
      </c>
      <c r="G40" s="21"/>
    </row>
    <row r="41" spans="1:7" ht="28.5" customHeight="1" x14ac:dyDescent="0.4">
      <c r="A41" s="10" t="s">
        <v>15</v>
      </c>
      <c r="C41" s="31" t="s">
        <v>31</v>
      </c>
      <c r="D41" s="31"/>
      <c r="F41" s="32" t="s">
        <v>14</v>
      </c>
      <c r="G41" s="32"/>
    </row>
    <row r="43" spans="1:7" x14ac:dyDescent="0.4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C34" sqref="C34:E3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73437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58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59</v>
      </c>
      <c r="D21" s="43"/>
      <c r="E21" s="43"/>
      <c r="F21" s="42" t="s">
        <v>45</v>
      </c>
      <c r="G21" s="42"/>
      <c r="H21" s="11">
        <v>1</v>
      </c>
    </row>
    <row r="22" spans="1:8" s="6" customFormat="1" ht="35.25" customHeight="1" x14ac:dyDescent="0.4">
      <c r="A22" s="36" t="s">
        <v>35</v>
      </c>
      <c r="B22" s="37"/>
      <c r="C22" s="38" t="str">
        <f t="shared" ref="C22:C29" si="0">$C$21</f>
        <v>06/02/2024 al 22/03/2024</v>
      </c>
      <c r="D22" s="39"/>
      <c r="E22" s="40"/>
      <c r="F22" s="17" t="s">
        <v>46</v>
      </c>
      <c r="G22" s="19"/>
      <c r="H22" s="11">
        <v>1</v>
      </c>
    </row>
    <row r="23" spans="1:8" s="6" customFormat="1" ht="35.25" customHeight="1" x14ac:dyDescent="0.4">
      <c r="A23" s="36" t="s">
        <v>34</v>
      </c>
      <c r="B23" s="37"/>
      <c r="C23" s="38" t="str">
        <f t="shared" si="0"/>
        <v>06/02/2024 al 22/03/2024</v>
      </c>
      <c r="D23" s="39"/>
      <c r="E23" s="40"/>
      <c r="F23" s="17" t="s">
        <v>47</v>
      </c>
      <c r="G23" s="19"/>
      <c r="H23" s="11">
        <v>1</v>
      </c>
    </row>
    <row r="24" spans="1:8" s="6" customFormat="1" ht="35.25" customHeight="1" x14ac:dyDescent="0.4">
      <c r="A24" s="36" t="s">
        <v>36</v>
      </c>
      <c r="B24" s="37"/>
      <c r="C24" s="38" t="str">
        <f t="shared" si="0"/>
        <v>06/02/2024 al 22/03/2024</v>
      </c>
      <c r="D24" s="39"/>
      <c r="E24" s="40"/>
      <c r="F24" s="17" t="s">
        <v>48</v>
      </c>
      <c r="G24" s="19"/>
      <c r="H24" s="11">
        <v>0.33</v>
      </c>
    </row>
    <row r="25" spans="1:8" s="6" customFormat="1" ht="35.25" customHeight="1" x14ac:dyDescent="0.4">
      <c r="A25" s="36" t="s">
        <v>37</v>
      </c>
      <c r="B25" s="37"/>
      <c r="C25" s="38" t="str">
        <f t="shared" si="0"/>
        <v>06/02/2024 al 22/03/2024</v>
      </c>
      <c r="D25" s="39"/>
      <c r="E25" s="40"/>
      <c r="F25" s="17" t="s">
        <v>49</v>
      </c>
      <c r="G25" s="19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tr">
        <f t="shared" si="0"/>
        <v>06/02/2024 al 22/03/2024</v>
      </c>
      <c r="D26" s="43"/>
      <c r="E26" s="43"/>
      <c r="F26" s="24" t="s">
        <v>49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tr">
        <f t="shared" si="0"/>
        <v>06/02/2024 al 22/03/2024</v>
      </c>
      <c r="D27" s="43"/>
      <c r="E27" s="43"/>
      <c r="F27" s="24" t="s">
        <v>49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tr">
        <f t="shared" si="0"/>
        <v>06/02/2024 al 22/03/2024</v>
      </c>
      <c r="D28" s="43"/>
      <c r="E28" s="43"/>
      <c r="F28" s="42" t="s">
        <v>49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tr">
        <f t="shared" si="0"/>
        <v>06/02/2024 al 22/03/2024</v>
      </c>
      <c r="D29" s="43"/>
      <c r="E29" s="43"/>
      <c r="F29" s="42" t="s">
        <v>53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>
        <v>45440</v>
      </c>
      <c r="D30" s="43"/>
      <c r="E30" s="43"/>
      <c r="F30" s="24" t="s">
        <v>50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>
        <v>45440</v>
      </c>
      <c r="D31" s="43"/>
      <c r="E31" s="43"/>
      <c r="F31" s="24" t="s">
        <v>51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45450</v>
      </c>
      <c r="D32" s="43"/>
      <c r="E32" s="43"/>
      <c r="F32" s="42" t="s">
        <v>44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8"/>
      <c r="B37" s="28"/>
      <c r="C37" s="28"/>
      <c r="D37" s="28"/>
      <c r="E37" s="28"/>
      <c r="F37" s="28"/>
      <c r="G37" s="28"/>
      <c r="H37" s="28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L.A.E. RENATA RAMOS MORENO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52</v>
      </c>
      <c r="D40" s="41"/>
      <c r="E40" s="41"/>
      <c r="G40" s="15" t="s">
        <v>14</v>
      </c>
      <c r="H40" s="15"/>
    </row>
    <row r="42" spans="1:8" ht="24.75" customHeight="1" x14ac:dyDescent="0.4">
      <c r="A42" s="27" t="s">
        <v>20</v>
      </c>
      <c r="B42" s="27"/>
      <c r="C42" s="27"/>
      <c r="D42" s="27"/>
      <c r="E42" s="27"/>
      <c r="F42" s="27"/>
      <c r="G42" s="27"/>
      <c r="H42" s="27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0.734375" style="1" customWidth="1"/>
    <col min="6" max="6" width="9.68359375" style="1" customWidth="1"/>
    <col min="7" max="7" width="11.41796875" style="1"/>
    <col min="8" max="8" width="29.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">
        <v>36</v>
      </c>
      <c r="B21" s="24"/>
      <c r="C21" s="43" t="s">
        <v>60</v>
      </c>
      <c r="D21" s="43"/>
      <c r="E21" s="43"/>
      <c r="F21" s="42" t="s">
        <v>49</v>
      </c>
      <c r="G21" s="42"/>
      <c r="H21" s="11">
        <v>0.66</v>
      </c>
    </row>
    <row r="22" spans="1:8" s="6" customFormat="1" ht="35.25" customHeight="1" x14ac:dyDescent="0.4">
      <c r="A22" s="24" t="str">
        <f>Registro!A26</f>
        <v>Segundo reporte de tutorías</v>
      </c>
      <c r="B22" s="24"/>
      <c r="C22" s="43" t="str">
        <f t="shared" ref="C22:C25" si="0">$C$21</f>
        <v>23/03/24 al 29/04/24</v>
      </c>
      <c r="D22" s="43"/>
      <c r="E22" s="43"/>
      <c r="F22" s="42" t="s">
        <v>49</v>
      </c>
      <c r="G22" s="42"/>
      <c r="H22" s="11">
        <v>0.66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tr">
        <f t="shared" si="0"/>
        <v>23/03/24 al 29/04/24</v>
      </c>
      <c r="D23" s="43"/>
      <c r="E23" s="43"/>
      <c r="F23" s="42" t="s">
        <v>49</v>
      </c>
      <c r="G23" s="42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tr">
        <f t="shared" si="0"/>
        <v>23/03/24 al 29/04/24</v>
      </c>
      <c r="D24" s="43"/>
      <c r="E24" s="43"/>
      <c r="F24" s="42" t="s">
        <v>49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tr">
        <f t="shared" si="0"/>
        <v>23/03/24 al 29/04/24</v>
      </c>
      <c r="D25" s="43"/>
      <c r="E25" s="43"/>
      <c r="F25" s="42" t="s">
        <v>53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45450</v>
      </c>
      <c r="D26" s="43"/>
      <c r="E26" s="43"/>
      <c r="F26" s="24" t="s">
        <v>50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f t="shared" ref="C27:C28" si="1">$C$26</f>
        <v>45450</v>
      </c>
      <c r="D27" s="43"/>
      <c r="E27" s="43"/>
      <c r="F27" s="24" t="s">
        <v>51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f t="shared" si="1"/>
        <v>45450</v>
      </c>
      <c r="D28" s="43"/>
      <c r="E28" s="43"/>
      <c r="F28" s="42" t="s">
        <v>44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L.A.E. RENATA RAMOS MORENO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J28" sqref="J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0.4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1.7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42" t="str">
        <f>Registro!A21</f>
        <v>Se realizó el encuadre PIT</v>
      </c>
      <c r="B21" s="42"/>
      <c r="C21" s="43" t="s">
        <v>61</v>
      </c>
      <c r="D21" s="43"/>
      <c r="E21" s="43"/>
      <c r="F21" s="42" t="s">
        <v>49</v>
      </c>
      <c r="G21" s="42"/>
      <c r="H21" s="11">
        <v>1</v>
      </c>
    </row>
    <row r="22" spans="1:8" s="6" customFormat="1" ht="19.5" customHeight="1" x14ac:dyDescent="0.4">
      <c r="A22" s="42" t="str">
        <f>Registro!A26</f>
        <v>Segundo reporte de tutorías</v>
      </c>
      <c r="B22" s="42"/>
      <c r="C22" s="43" t="str">
        <f t="shared" ref="C22:E24" si="0">$C$21</f>
        <v>30/04/24 al 07/06/24</v>
      </c>
      <c r="D22" s="43"/>
      <c r="E22" s="43"/>
      <c r="F22" s="24" t="str">
        <f t="shared" ref="F22:G24" si="1">$F$21</f>
        <v>Reporte mensual</v>
      </c>
      <c r="G22" s="24"/>
      <c r="H22" s="11">
        <v>1</v>
      </c>
    </row>
    <row r="23" spans="1:8" s="6" customFormat="1" ht="17.399999999999999" customHeight="1" x14ac:dyDescent="0.4">
      <c r="A23" s="42" t="str">
        <f>Registro!A27</f>
        <v>Tercer reporte de tutorías</v>
      </c>
      <c r="B23" s="42"/>
      <c r="C23" s="43" t="str">
        <f t="shared" si="0"/>
        <v>30/04/24 al 07/06/24</v>
      </c>
      <c r="D23" s="43"/>
      <c r="E23" s="43"/>
      <c r="F23" s="24" t="str">
        <f t="shared" si="1"/>
        <v>Reporte mensual</v>
      </c>
      <c r="G23" s="24"/>
      <c r="H23" s="11">
        <v>1</v>
      </c>
    </row>
    <row r="24" spans="1:8" s="6" customFormat="1" ht="18.3" customHeight="1" x14ac:dyDescent="0.4">
      <c r="A24" s="42" t="str">
        <f>Registro!A28</f>
        <v>Cuarto reporte de tutorías</v>
      </c>
      <c r="B24" s="42"/>
      <c r="C24" s="43" t="str">
        <f t="shared" si="0"/>
        <v>30/04/24 al 07/06/24</v>
      </c>
      <c r="D24" s="43"/>
      <c r="E24" s="43"/>
      <c r="F24" s="42" t="str">
        <f t="shared" si="1"/>
        <v>Reporte mensual</v>
      </c>
      <c r="G24" s="42"/>
      <c r="H24" s="11">
        <v>1</v>
      </c>
    </row>
    <row r="25" spans="1:8" s="6" customFormat="1" ht="36.299999999999997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tr">
        <f t="shared" ref="C25:E25" si="2">$C$21</f>
        <v>30/04/24 al 07/06/24</v>
      </c>
      <c r="D25" s="43"/>
      <c r="E25" s="43"/>
      <c r="F25" s="42" t="s">
        <v>53</v>
      </c>
      <c r="G25" s="42"/>
      <c r="H25" s="11">
        <v>1</v>
      </c>
    </row>
    <row r="26" spans="1:8" s="6" customFormat="1" ht="29.1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tr">
        <f>'Reporte 2'!$F$26</f>
        <v>Formato de acreditación y evaluación de la actividad tutorial</v>
      </c>
      <c r="G26" s="24"/>
      <c r="H26" s="11">
        <v>1</v>
      </c>
    </row>
    <row r="27" spans="1:8" s="6" customFormat="1" ht="26.7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tr">
        <f>'Reporte 2'!$F$27</f>
        <v>Formato de seguimiento de la trayectoria académica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44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L.A.E. RENATA RAMOS MORENO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2024-06-12T00:21:42Z</dcterms:modified>
</cp:coreProperties>
</file>