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9" l="1"/>
  <c r="C22" i="9"/>
  <c r="C23" i="9"/>
  <c r="C24" i="9"/>
  <c r="C25" i="9"/>
  <c r="F25" i="8" l="1"/>
  <c r="C22" i="8"/>
  <c r="C23" i="8"/>
  <c r="C24" i="8"/>
  <c r="C25" i="8"/>
  <c r="C23" i="7" l="1"/>
  <c r="C24" i="7"/>
  <c r="C25" i="7"/>
  <c r="C22" i="7"/>
  <c r="G25" i="1" l="1"/>
  <c r="G24" i="1"/>
  <c r="G23" i="1"/>
  <c r="G22" i="1"/>
  <c r="A24" i="7" l="1"/>
  <c r="G34" i="9" l="1"/>
  <c r="C34" i="9"/>
  <c r="A25" i="9"/>
  <c r="A24" i="9"/>
  <c r="A23" i="9"/>
  <c r="A21" i="9"/>
  <c r="A17" i="9"/>
  <c r="A14" i="9"/>
  <c r="B11" i="9"/>
  <c r="G9" i="9"/>
  <c r="B8" i="9"/>
  <c r="A35" i="9" s="1"/>
  <c r="D6" i="9"/>
  <c r="G34" i="8"/>
  <c r="C34" i="8"/>
  <c r="A25" i="8"/>
  <c r="A24" i="8"/>
  <c r="A23" i="8"/>
  <c r="A21" i="8"/>
  <c r="A17" i="8"/>
  <c r="A14" i="8"/>
  <c r="B11" i="8"/>
  <c r="G9" i="8"/>
  <c r="B8" i="8"/>
  <c r="A35" i="8" s="1"/>
  <c r="D6" i="8"/>
  <c r="G34" i="7"/>
  <c r="C34" i="7"/>
  <c r="A25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<sst xmlns="http://schemas.openxmlformats.org/spreadsheetml/2006/main" count="109" uniqueCount="48">
  <si>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</si>
  <si>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</si>
  <si>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</si>
  <si>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</si>
  <si>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</si>
  <si>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</si>
  <si>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</si>
  <si>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</si>
  <si>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</si>
  <si>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</si>
  <si>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</si>
  <si>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</si>
  <si>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</si>
  <si>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</si>
  <si>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</si>
  <si>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</si>
  <si>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</si>
  <si>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</si>
  <si>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</si>
  <si>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</si>
  <si>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</si>
  <si>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</si>
  <si>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</si>
  <si>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</si>
  <si>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</si>
  <si>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</si>
  <si>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</si>
  <si>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</si>
  <si>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</si>
  <si>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</si>
  <si>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</si>
  <si>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</si>
  <si>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</si>
  <si>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</si>
  <si>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</si>
  <si>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Asesorar a los alumnos en la asignatura de costos de manufactura 205 B</t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</si>
  <si>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costos de manufactura</t>
    </r>
    <r>
      <rPr>
        <sz val="10"/>
        <color theme="1"/>
        <rFont val="Arial"/>
        <family val="2"/>
      </rPr>
      <t xml:space="preserve"> grupo 205 A</t>
    </r>
  </si>
  <si>
    <r>
      <t xml:space="preserve">Asesorar a los alumnos en la asinnatura </t>
    </r>
    <r>
      <rPr>
        <b/>
        <i/>
        <sz val="10"/>
        <color theme="1"/>
        <rFont val="Arial"/>
        <family val="2"/>
      </rPr>
      <t>costos de manufactura</t>
    </r>
    <r>
      <rPr>
        <sz val="10"/>
        <color theme="1"/>
        <rFont val="Arial"/>
        <family val="2"/>
      </rPr>
      <t xml:space="preserve"> grupo 2</t>
    </r>
    <r>
      <rPr>
        <b/>
        <sz val="10"/>
        <color theme="1"/>
        <rFont val="Arial"/>
        <family val="2"/>
      </rPr>
      <t>05 B</t>
    </r>
  </si>
  <si>
    <r>
      <t xml:space="preserve">Asesorar a los alumnos en la asignatura </t>
    </r>
    <r>
      <rPr>
        <b/>
        <i/>
        <sz val="10"/>
        <color theme="1"/>
        <rFont val="Arial"/>
        <family val="2"/>
      </rPr>
      <t>costos empresariales</t>
    </r>
    <r>
      <rPr>
        <sz val="10"/>
        <color theme="1"/>
        <rFont val="Arial"/>
        <family val="2"/>
      </rPr>
      <t xml:space="preserve"> grupo 210 A</t>
    </r>
  </si>
  <si>
    <t>L.A.E RENATA RAMOS MORENO</t>
  </si>
  <si>
    <t>Asesorar a los alumnos en la asignatura  costos de manufactura grupo 205 B</t>
  </si>
  <si>
    <r>
      <t xml:space="preserve">Asesorar a los alumnos de la asignatura </t>
    </r>
    <r>
      <rPr>
        <b/>
        <i/>
        <sz val="10"/>
        <color theme="1"/>
        <rFont val="Arial"/>
        <family val="2"/>
      </rPr>
      <t>gestión de la retribución</t>
    </r>
    <r>
      <rPr>
        <sz val="10"/>
        <color theme="1"/>
        <rFont val="Arial"/>
        <family val="2"/>
      </rPr>
      <t xml:space="preserve">  grupo 605 C</t>
    </r>
  </si>
  <si>
    <t>06/02/2024 al 22/03/2024</t>
  </si>
  <si>
    <t>06/02/2024-07/06/2024</t>
  </si>
  <si>
    <t>FEBRERO-JUNIO 2024</t>
  </si>
  <si>
    <t>Asesorar a los alumnos de la sasignatura  costos de manufactura grupo 205 B</t>
  </si>
  <si>
    <t>23/03/24 al 29/04/24</t>
  </si>
  <si>
    <t>30/04/24 al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</si>
</sst>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="110" zoomScaleNormal="110" zoomScaleSheetLayoutView="100" workbookViewId="0">
      <selection activeCell="F9" sqref="F9:G9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44</v>
      </c>
      <c r="G9" s="22"/>
    </row>
    <row r="11" spans="1:7" ht="31.5" customHeight="1" x14ac:dyDescent="0.4">
      <c r="A11" s="4" t="s">
        <v>4</v>
      </c>
      <c r="B11" s="33" t="s">
        <v>33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36</v>
      </c>
      <c r="B21" s="30"/>
      <c r="C21" s="30"/>
      <c r="D21" s="30"/>
      <c r="E21" s="30"/>
      <c r="F21" s="31"/>
      <c r="G21" s="12" t="s">
        <v>43</v>
      </c>
    </row>
    <row r="22" spans="1:7" s="6" customFormat="1" x14ac:dyDescent="0.4">
      <c r="A22" s="29" t="s">
        <v>37</v>
      </c>
      <c r="B22" s="30"/>
      <c r="C22" s="30"/>
      <c r="D22" s="30"/>
      <c r="E22" s="30"/>
      <c r="F22" s="31"/>
      <c r="G22" s="12" t="str">
        <f>$G$21</f>
        <v>06/02/2024-07/06/2024</v>
      </c>
    </row>
    <row r="23" spans="1:7" s="6" customFormat="1" x14ac:dyDescent="0.4">
      <c r="A23" s="29" t="s">
        <v>38</v>
      </c>
      <c r="B23" s="30"/>
      <c r="C23" s="30"/>
      <c r="D23" s="30"/>
      <c r="E23" s="30"/>
      <c r="F23" s="31"/>
      <c r="G23" s="12" t="str">
        <f>$G$21</f>
        <v>06/02/2024-07/06/2024</v>
      </c>
    </row>
    <row r="24" spans="1:7" s="6" customFormat="1" x14ac:dyDescent="0.4">
      <c r="A24" s="29" t="s">
        <v>41</v>
      </c>
      <c r="B24" s="30"/>
      <c r="C24" s="30"/>
      <c r="D24" s="30"/>
      <c r="E24" s="30"/>
      <c r="F24" s="31"/>
      <c r="G24" s="12" t="str">
        <f>$G$21</f>
        <v>06/02/2024-07/06/2024</v>
      </c>
    </row>
    <row r="25" spans="1:7" s="6" customFormat="1" x14ac:dyDescent="0.4">
      <c r="A25" s="29" t="s">
        <v>24</v>
      </c>
      <c r="B25" s="30"/>
      <c r="C25" s="30"/>
      <c r="D25" s="30"/>
      <c r="E25" s="30"/>
      <c r="F25" s="31"/>
      <c r="G25" s="12" t="str">
        <f>$G$21</f>
        <v>06/02/2024-07/06/2024</v>
      </c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29"/>
      <c r="B29" s="30"/>
      <c r="C29" s="30"/>
      <c r="D29" s="30"/>
      <c r="E29" s="30"/>
      <c r="F29" s="31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4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3" t="s">
        <v>39</v>
      </c>
      <c r="D35" s="23"/>
      <c r="E35"/>
      <c r="F35" s="23" t="s">
        <v>29</v>
      </c>
      <c r="G35" s="23"/>
    </row>
    <row r="36" spans="1:7" ht="28.5" customHeight="1" x14ac:dyDescent="0.4">
      <c r="A36" s="10" t="s">
        <v>15</v>
      </c>
      <c r="C36" s="24" t="s">
        <v>28</v>
      </c>
      <c r="D36" s="24"/>
      <c r="F36" s="25" t="s">
        <v>14</v>
      </c>
      <c r="G36" s="25"/>
    </row>
    <row r="38" spans="1:7" x14ac:dyDescent="0.4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F25" sqref="F25:G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3671875" style="1" customWidth="1"/>
    <col min="6" max="6" width="19.20703125" style="1" customWidth="1"/>
    <col min="7" max="7" width="11.41796875" style="1"/>
    <col min="8" max="8" width="23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ht="31.5" customHeight="1" x14ac:dyDescent="0.4">
      <c r="A11" s="4" t="s">
        <v>4</v>
      </c>
      <c r="B11" s="33" t="str">
        <f>Registro!B11</f>
        <v>DOCENCIA (asesorías académicas)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costos de manufactura grupo 205 A</v>
      </c>
      <c r="B21" s="21"/>
      <c r="C21" s="38" t="s">
        <v>42</v>
      </c>
      <c r="D21" s="38"/>
      <c r="E21" s="38"/>
      <c r="F21" s="39" t="s">
        <v>32</v>
      </c>
      <c r="G21" s="39"/>
      <c r="H21" s="11">
        <v>0.33</v>
      </c>
    </row>
    <row r="22" spans="1:8" s="6" customFormat="1" ht="35.25" customHeight="1" x14ac:dyDescent="0.4">
      <c r="A22" s="42" t="s">
        <v>40</v>
      </c>
      <c r="B22" s="43"/>
      <c r="C22" s="44" t="str">
        <f t="shared" ref="C22" si="0">$C$21</f>
        <v>06/02/2024 al 22/03/2024</v>
      </c>
      <c r="D22" s="45"/>
      <c r="E22" s="46"/>
      <c r="F22" s="29" t="s">
        <v>32</v>
      </c>
      <c r="G22" s="31"/>
      <c r="H22" s="11">
        <v>0.33</v>
      </c>
    </row>
    <row r="23" spans="1:8" s="6" customFormat="1" ht="35.25" customHeight="1" x14ac:dyDescent="0.4">
      <c r="A23" s="21" t="str">
        <f>Registro!A23</f>
        <v>Asesorar a los alumnos en la asignatura costos empresariales grupo 210 A</v>
      </c>
      <c r="B23" s="21"/>
      <c r="C23" s="38" t="str">
        <f t="shared" ref="C23:C25" si="1">$C$21</f>
        <v>06/02/2024 al 22/03/2024</v>
      </c>
      <c r="D23" s="38"/>
      <c r="E23" s="38"/>
      <c r="F23" s="21" t="s">
        <v>32</v>
      </c>
      <c r="G23" s="21"/>
      <c r="H23" s="11">
        <v>0.33</v>
      </c>
    </row>
    <row r="24" spans="1:8" s="6" customFormat="1" ht="35.25" customHeight="1" x14ac:dyDescent="0.4">
      <c r="A24" s="21" t="str">
        <f>Registro!A24</f>
        <v>Asesorar a los alumnos de la asignatura gestión de la retribución  grupo 605 C</v>
      </c>
      <c r="B24" s="21"/>
      <c r="C24" s="38" t="str">
        <f t="shared" si="1"/>
        <v>06/02/2024 al 22/03/2024</v>
      </c>
      <c r="D24" s="38"/>
      <c r="E24" s="38"/>
      <c r="F24" s="21" t="s">
        <v>32</v>
      </c>
      <c r="G24" s="21"/>
      <c r="H24" s="11">
        <v>0.33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tr">
        <f t="shared" si="1"/>
        <v>06/02/2024 al 22/03/2024</v>
      </c>
      <c r="D25" s="38"/>
      <c r="E25" s="38"/>
      <c r="F25" s="21" t="s">
        <v>27</v>
      </c>
      <c r="G25" s="21"/>
      <c r="H25" s="11">
        <v>0.33</v>
      </c>
    </row>
    <row r="26" spans="1:8" s="6" customFormat="1" ht="35.25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34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F25" sqref="F25:G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6.20703125" style="1" customWidth="1"/>
    <col min="6" max="6" width="9.68359375" style="1" customWidth="1"/>
    <col min="7" max="7" width="11.41796875" style="1"/>
    <col min="8" max="8" width="21.68359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costos de manufactura grupo 205 A</v>
      </c>
      <c r="B21" s="21"/>
      <c r="C21" s="38" t="s">
        <v>46</v>
      </c>
      <c r="D21" s="38"/>
      <c r="E21" s="38"/>
      <c r="F21" s="21" t="s">
        <v>32</v>
      </c>
      <c r="G21" s="21"/>
      <c r="H21" s="11">
        <v>0.66</v>
      </c>
    </row>
    <row r="22" spans="1:8" s="6" customFormat="1" ht="35.25" customHeight="1" x14ac:dyDescent="0.4">
      <c r="A22" s="42" t="s">
        <v>45</v>
      </c>
      <c r="B22" s="43"/>
      <c r="C22" s="44" t="str">
        <f t="shared" ref="C22:C25" si="0">$C$21</f>
        <v>23/03/24 al 29/04/24</v>
      </c>
      <c r="D22" s="45"/>
      <c r="E22" s="46"/>
      <c r="F22" s="21" t="s">
        <v>32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>Asesorar a los alumnos en la asignatura costos empresariales grupo 210 A</v>
      </c>
      <c r="B23" s="21"/>
      <c r="C23" s="38" t="str">
        <f t="shared" si="0"/>
        <v>23/03/24 al 29/04/24</v>
      </c>
      <c r="D23" s="38"/>
      <c r="E23" s="38"/>
      <c r="F23" s="21" t="s">
        <v>32</v>
      </c>
      <c r="G23" s="21"/>
      <c r="H23" s="11">
        <v>0.66</v>
      </c>
    </row>
    <row r="24" spans="1:8" s="6" customFormat="1" ht="35.25" customHeight="1" x14ac:dyDescent="0.4">
      <c r="A24" s="21" t="str">
        <f>Registro!A24</f>
        <v>Asesorar a los alumnos de la asignatura gestión de la retribución  grupo 605 C</v>
      </c>
      <c r="B24" s="21"/>
      <c r="C24" s="38" t="str">
        <f t="shared" si="0"/>
        <v>23/03/24 al 29/04/24</v>
      </c>
      <c r="D24" s="38"/>
      <c r="E24" s="38"/>
      <c r="F24" s="21" t="s">
        <v>32</v>
      </c>
      <c r="G24" s="21"/>
      <c r="H24" s="11">
        <v>0.66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tr">
        <f t="shared" si="0"/>
        <v>23/03/24 al 29/04/24</v>
      </c>
      <c r="D25" s="38"/>
      <c r="E25" s="38"/>
      <c r="F25" s="21" t="str">
        <f>'Reporte 1'!$F$25</f>
        <v>Reporte de proyectos individuales en plataforma</v>
      </c>
      <c r="G25" s="21"/>
      <c r="H25" s="11">
        <v>0.66</v>
      </c>
    </row>
    <row r="26" spans="1:8" s="6" customFormat="1" ht="35.25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Normal="100" zoomScaleSheetLayoutView="100" workbookViewId="0">
      <selection activeCell="J23" sqref="J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2.8" customHeight="1" x14ac:dyDescent="0.4">
      <c r="A21" s="21" t="str">
        <f>Registro!A21</f>
        <v>Asesorar a los alumnos en la asignatura costos de manufactura grupo 205 A</v>
      </c>
      <c r="B21" s="21"/>
      <c r="C21" s="38" t="s">
        <v>47</v>
      </c>
      <c r="D21" s="38"/>
      <c r="E21" s="38"/>
      <c r="F21" s="21" t="s">
        <v>32</v>
      </c>
      <c r="G21" s="21"/>
      <c r="H21" s="11">
        <v>1</v>
      </c>
    </row>
    <row r="22" spans="1:8" s="6" customFormat="1" ht="25.8" customHeight="1" x14ac:dyDescent="0.4">
      <c r="A22" s="42" t="s">
        <v>35</v>
      </c>
      <c r="B22" s="43"/>
      <c r="C22" s="44" t="str">
        <f t="shared" ref="C22:C25" si="0">$C$21</f>
        <v>30/04/24 al 07/06/24</v>
      </c>
      <c r="D22" s="45"/>
      <c r="E22" s="46"/>
      <c r="F22" s="42" t="s">
        <v>32</v>
      </c>
      <c r="G22" s="43"/>
      <c r="H22" s="11">
        <v>1</v>
      </c>
    </row>
    <row r="23" spans="1:8" s="6" customFormat="1" ht="24" customHeight="1" x14ac:dyDescent="0.4">
      <c r="A23" s="21" t="str">
        <f>Registro!A23</f>
        <v>Asesorar a los alumnos en la asignatura costos empresariales grupo 210 A</v>
      </c>
      <c r="B23" s="21"/>
      <c r="C23" s="44" t="str">
        <f t="shared" si="0"/>
        <v>30/04/24 al 07/06/24</v>
      </c>
      <c r="D23" s="45"/>
      <c r="E23" s="46"/>
      <c r="F23" s="21" t="s">
        <v>32</v>
      </c>
      <c r="G23" s="21"/>
      <c r="H23" s="11">
        <v>1</v>
      </c>
    </row>
    <row r="24" spans="1:8" s="6" customFormat="1" ht="23.4" customHeight="1" x14ac:dyDescent="0.4">
      <c r="A24" s="21" t="str">
        <f>Registro!A24</f>
        <v>Asesorar a los alumnos de la asignatura gestión de la retribución  grupo 605 C</v>
      </c>
      <c r="B24" s="21"/>
      <c r="C24" s="44" t="str">
        <f t="shared" si="0"/>
        <v>30/04/24 al 07/06/24</v>
      </c>
      <c r="D24" s="45"/>
      <c r="E24" s="46"/>
      <c r="F24" s="21" t="s">
        <v>32</v>
      </c>
      <c r="G24" s="21"/>
      <c r="H24" s="11">
        <v>1</v>
      </c>
    </row>
    <row r="25" spans="1:8" s="6" customFormat="1" ht="21" customHeight="1" x14ac:dyDescent="0.4">
      <c r="A25" s="21" t="str">
        <f>Registro!A25</f>
        <v>Elaboración de reportes administrativos de las actividades</v>
      </c>
      <c r="B25" s="21"/>
      <c r="C25" s="44" t="str">
        <f t="shared" si="0"/>
        <v>30/04/24 al 07/06/24</v>
      </c>
      <c r="D25" s="45"/>
      <c r="E25" s="46"/>
      <c r="F25" s="21" t="str">
        <f>'Reporte 2'!$F$25</f>
        <v>Reporte de proyectos individuales en plataforma</v>
      </c>
      <c r="G25" s="21"/>
      <c r="H25" s="11">
        <v>1</v>
      </c>
    </row>
    <row r="26" spans="1:8" s="6" customFormat="1" ht="26.4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2024-06-12T00:06:31Z</dcterms:modified>
</cp:coreProperties>
</file>