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2" r:id="rId2"/>
    <sheet name="Reporte 2" sheetId="3" r:id="rId3"/>
    <sheet name="Reporte 3" sheetId="4" r:id="rId4"/>
  </sheets>
  <calcPr calcId="152511"/>
</workbook>
</file>

<file path=xl/calcChain.xml><?xml version="1.0" encoding="utf-8"?>
<calcChain xmlns="http://schemas.openxmlformats.org/spreadsheetml/2006/main">
  <c r="F21" i="3" l="1"/>
  <c r="A21" i="4" l="1"/>
  <c r="A21" i="3"/>
  <c r="A26" i="2"/>
  <c r="A25" i="2"/>
  <c r="A24" i="2"/>
  <c r="G23" i="1"/>
  <c r="G24" i="1" s="1"/>
  <c r="G25" i="1" s="1"/>
  <c r="G26" i="1" s="1"/>
  <c r="G22" i="1"/>
  <c r="G9" i="4" l="1"/>
  <c r="C35" i="4"/>
  <c r="C36" i="3"/>
  <c r="A36" i="3"/>
  <c r="A35" i="4"/>
  <c r="A36" i="2"/>
  <c r="G34" i="4"/>
  <c r="C34" i="4"/>
  <c r="A17" i="4"/>
  <c r="A14" i="4"/>
  <c r="B11" i="4"/>
  <c r="B8" i="4"/>
  <c r="D6" i="4"/>
  <c r="G35" i="3"/>
  <c r="C35" i="3"/>
  <c r="A17" i="3"/>
  <c r="A14" i="3"/>
  <c r="B11" i="3"/>
  <c r="B8" i="3"/>
  <c r="D6" i="3"/>
  <c r="G35" i="2"/>
  <c r="C35" i="2"/>
  <c r="A23" i="2"/>
  <c r="A22" i="2"/>
  <c r="A21" i="2"/>
  <c r="A17" i="2"/>
  <c r="A14" i="2"/>
  <c r="B11" i="2"/>
  <c r="B8" i="2"/>
  <c r="A36" i="1"/>
  <c r="A35" i="2" s="1"/>
  <c r="A35" i="3" s="1"/>
  <c r="A34" i="4" s="1"/>
  <c r="G9" i="2"/>
  <c r="G9" i="3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<sst xmlns="http://schemas.openxmlformats.org/spreadsheetml/2006/main" count="104" uniqueCount="52">
  <si>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</si>
  <si>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</si>
  <si>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</si>
  <si>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</si>
  <si>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</si>
  <si>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</si>
  <si>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</si>
  <si>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</si>
  <si>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</si>
  <si>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</si>
  <si>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</si>
  <si>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</si>
  <si>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</si>
  <si>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</si>
  <si>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</si>
  <si>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</si>
  <si>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</si>
  <si>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</si>
  <si>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</si>
  <si>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</si>
  <si>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</si>
  <si>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</si>
  <si>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</si>
  <si>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</si>
  <si>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</si>
  <si>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</si>
  <si>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</si>
  <si>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Realización del plan de trabajo</t>
  </si>
  <si>
    <t>Plan de trabajo</t>
  </si>
  <si>
    <t>M.C.J.S.OFELIA ENRIQUEZ ORDAZ</t>
  </si>
  <si>
    <t>El proyecto aun no termina, el seguimiento termina con la finalización del semestre</t>
  </si>
  <si>
    <t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t>
  </si>
  <si>
    <t xml:space="preserve">Selección de alumnos para el concurso ENECB 2024 en CEA </t>
  </si>
  <si>
    <t>06/02/2024-07/06/2024</t>
  </si>
  <si>
    <t>Elaboración del banco de reactivos para la evaluación diagnóstica por disciplina</t>
  </si>
  <si>
    <t xml:space="preserve">Elaboración y Aplicación del Exámen Diagnóstico </t>
  </si>
  <si>
    <t>Publicación de los resultados a los estudiantes de la licenciatura en administración</t>
  </si>
  <si>
    <t>Reforzamiento de los participantes seleccionados en las competencias disciplinarias</t>
  </si>
  <si>
    <t>LIC. RENATA RAMOS MORENO</t>
  </si>
  <si>
    <t>Invitación a los grupos para la participación en la evaluación</t>
  </si>
  <si>
    <t>06/02/2024-22/03/2024</t>
  </si>
  <si>
    <t>Banco de reactvos en Classroom</t>
  </si>
  <si>
    <t>Publicación de Invitación</t>
  </si>
  <si>
    <t>Fotocaptura del formulario en plataforma Classroom y fotografias de la aplicación</t>
  </si>
  <si>
    <t>Evidencia de publicación</t>
  </si>
  <si>
    <t>M.C.A. FRANCISCO TOTO MACHUCHO</t>
  </si>
  <si>
    <t>PROYECTO ESPECIAL (Exámen Diagnóstico para CEA)</t>
  </si>
  <si>
    <t>Formto de registro de asesorías</t>
  </si>
  <si>
    <t>FEBRERO-JUNIO 2024</t>
  </si>
  <si>
    <t>23/03/24 al 29/04/24</t>
  </si>
  <si>
    <t>Formato de registro de asesorías</t>
  </si>
  <si>
    <t>30/04/2024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</si>
</sst>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2" fillId="0" borderId="4" xfId="0" applyFont="1" applyBorder="1" applyAlignment="1"/>
    <xf numFmtId="0" fontId="3" fillId="0" borderId="4" xfId="0" applyFont="1" applyBorder="1" applyAlignment="1"/>
    <xf numFmtId="0" fontId="5" fillId="0" borderId="1" xfId="0" applyFont="1" applyBorder="1"/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6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64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9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2090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685801</xdr:colOff>
      <xdr:row>0</xdr:row>
      <xdr:rowOff>638175</xdr:rowOff>
    </xdr:to>
    <xdr:pic>
      <xdr:nvPicPr>
        <xdr:cNvPr id="3112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3113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4136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4137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18" workbookViewId="0">
      <selection activeCell="J11" sqref="J11"/>
    </sheetView>
  </sheetViews>
  <sheetFormatPr baseColWidth="10" defaultColWidth="14.41796875" defaultRowHeight="15" customHeight="1" x14ac:dyDescent="0.55000000000000004"/>
  <cols>
    <col min="1" max="1" width="38.578125" customWidth="1"/>
    <col min="2" max="2" width="4.68359375" customWidth="1"/>
    <col min="3" max="3" width="11.15625" customWidth="1"/>
    <col min="4" max="4" width="17.26171875" customWidth="1"/>
    <col min="5" max="5" width="7.578125" customWidth="1"/>
    <col min="6" max="6" width="11.41796875" customWidth="1"/>
    <col min="7" max="7" width="20.83984375" customWidth="1"/>
    <col min="8" max="11" width="11.41796875" customWidth="1"/>
  </cols>
  <sheetData>
    <row r="1" spans="1:11" ht="56.25" customHeight="1" x14ac:dyDescent="0.55000000000000004">
      <c r="A1" s="1"/>
      <c r="B1" s="39" t="s">
        <v>0</v>
      </c>
      <c r="C1" s="29"/>
      <c r="D1" s="29"/>
      <c r="E1" s="29"/>
      <c r="F1" s="39"/>
      <c r="G1" s="29"/>
      <c r="H1" s="1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1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1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15" t="s">
        <v>23</v>
      </c>
      <c r="E6" s="16"/>
      <c r="F6" s="16"/>
      <c r="G6" s="3"/>
      <c r="H6" s="1"/>
      <c r="I6" s="1"/>
      <c r="J6" s="1"/>
      <c r="K6" s="1"/>
    </row>
    <row r="7" spans="1:11" ht="12.75" customHeight="1" x14ac:dyDescent="0.55000000000000004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">
        <v>45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 x14ac:dyDescent="0.55000000000000004">
      <c r="D9" s="1"/>
      <c r="E9" s="4" t="s">
        <v>5</v>
      </c>
      <c r="F9" s="35" t="s">
        <v>48</v>
      </c>
      <c r="G9" s="35"/>
      <c r="H9" s="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55000000000000004">
      <c r="A11" s="4" t="s">
        <v>6</v>
      </c>
      <c r="B11" s="24" t="s">
        <v>46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34.5" customHeight="1" x14ac:dyDescent="0.55000000000000004">
      <c r="A14" s="34" t="s">
        <v>31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 x14ac:dyDescent="0.55000000000000004">
      <c r="A17" s="34" t="s">
        <v>32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55000000000000004">
      <c r="A19" s="30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 x14ac:dyDescent="0.55000000000000004">
      <c r="A20" s="30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 x14ac:dyDescent="0.55000000000000004">
      <c r="A21" s="20" t="s">
        <v>27</v>
      </c>
      <c r="B21" s="21"/>
      <c r="C21" s="21"/>
      <c r="D21" s="21"/>
      <c r="E21" s="21"/>
      <c r="F21" s="22"/>
      <c r="G21" s="8" t="s">
        <v>33</v>
      </c>
      <c r="H21" s="5"/>
      <c r="I21" s="5"/>
      <c r="J21" s="5"/>
      <c r="K21" s="5"/>
    </row>
    <row r="22" spans="1:11" ht="12.75" customHeight="1" x14ac:dyDescent="0.55000000000000004">
      <c r="A22" s="20" t="s">
        <v>34</v>
      </c>
      <c r="B22" s="21"/>
      <c r="C22" s="21"/>
      <c r="D22" s="21"/>
      <c r="E22" s="21"/>
      <c r="F22" s="36"/>
      <c r="G22" s="18" t="str">
        <f>G21</f>
        <v>06/02/2024-07/06/2024</v>
      </c>
      <c r="H22" s="5"/>
      <c r="I22" s="5"/>
      <c r="J22" s="5"/>
      <c r="K22" s="5"/>
    </row>
    <row r="23" spans="1:11" ht="12.75" customHeight="1" x14ac:dyDescent="0.55000000000000004">
      <c r="A23" s="20" t="s">
        <v>39</v>
      </c>
      <c r="B23" s="21"/>
      <c r="C23" s="21"/>
      <c r="D23" s="21"/>
      <c r="E23" s="21"/>
      <c r="F23" s="22"/>
      <c r="G23" s="19" t="str">
        <f t="shared" ref="G23:G26" si="0">G22</f>
        <v>06/02/2024-07/06/2024</v>
      </c>
      <c r="H23" s="5"/>
      <c r="I23" s="5"/>
      <c r="J23" s="5"/>
      <c r="K23" s="5"/>
    </row>
    <row r="24" spans="1:11" ht="12.75" customHeight="1" x14ac:dyDescent="0.55000000000000004">
      <c r="A24" s="20" t="s">
        <v>35</v>
      </c>
      <c r="B24" s="21"/>
      <c r="C24" s="21"/>
      <c r="D24" s="21"/>
      <c r="E24" s="21"/>
      <c r="F24" s="22"/>
      <c r="G24" s="19" t="str">
        <f t="shared" si="0"/>
        <v>06/02/2024-07/06/2024</v>
      </c>
      <c r="H24" s="5"/>
      <c r="I24" s="5"/>
      <c r="J24" s="5"/>
      <c r="K24" s="5"/>
    </row>
    <row r="25" spans="1:11" ht="12.75" customHeight="1" x14ac:dyDescent="0.55000000000000004">
      <c r="A25" s="20" t="s">
        <v>36</v>
      </c>
      <c r="B25" s="21"/>
      <c r="C25" s="21"/>
      <c r="D25" s="21"/>
      <c r="E25" s="21"/>
      <c r="F25" s="36"/>
      <c r="G25" s="19" t="str">
        <f t="shared" si="0"/>
        <v>06/02/2024-07/06/2024</v>
      </c>
      <c r="H25" s="5"/>
      <c r="I25" s="5"/>
      <c r="J25" s="5"/>
      <c r="K25" s="5"/>
    </row>
    <row r="26" spans="1:11" ht="12.75" customHeight="1" x14ac:dyDescent="0.55000000000000004">
      <c r="A26" s="37" t="s">
        <v>37</v>
      </c>
      <c r="B26" s="37"/>
      <c r="C26" s="37"/>
      <c r="D26" s="37"/>
      <c r="E26" s="37"/>
      <c r="F26" s="38"/>
      <c r="G26" s="19" t="str">
        <f t="shared" si="0"/>
        <v>06/02/2024-07/06/2024</v>
      </c>
      <c r="H26" s="5"/>
      <c r="I26" s="5"/>
      <c r="J26" s="5"/>
      <c r="K26" s="5"/>
    </row>
    <row r="27" spans="1:11" ht="12.75" customHeight="1" x14ac:dyDescent="0.55000000000000004">
      <c r="A27" s="20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 x14ac:dyDescent="0.55000000000000004">
      <c r="A28" s="20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 x14ac:dyDescent="0.55000000000000004">
      <c r="A29" s="20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 x14ac:dyDescent="0.55000000000000004">
      <c r="A30" s="20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2"/>
      <c r="H32" s="5"/>
      <c r="I32" s="5"/>
      <c r="J32" s="5"/>
      <c r="K32" s="5"/>
    </row>
    <row r="33" spans="1:11" ht="46.5" customHeight="1" x14ac:dyDescent="0.55000000000000004">
      <c r="A33" s="23"/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55000000000000004">
      <c r="A36" s="10" t="str">
        <f>B8</f>
        <v>M.C.A. FRANCISCO TOTO MACHUCHO</v>
      </c>
      <c r="B36" s="1"/>
      <c r="C36" s="24" t="s">
        <v>38</v>
      </c>
      <c r="D36" s="25"/>
      <c r="F36" s="26" t="s">
        <v>29</v>
      </c>
      <c r="G36" s="27"/>
      <c r="H36" s="1"/>
      <c r="I36" s="1"/>
      <c r="J36" s="1"/>
      <c r="K36" s="1"/>
    </row>
    <row r="37" spans="1:11" ht="28.5" customHeight="1" x14ac:dyDescent="0.55000000000000004">
      <c r="A37" s="11" t="s">
        <v>13</v>
      </c>
      <c r="B37" s="1"/>
      <c r="C37" s="31" t="s">
        <v>24</v>
      </c>
      <c r="D37" s="32"/>
      <c r="E37" s="1"/>
      <c r="F37" s="33" t="s">
        <v>14</v>
      </c>
      <c r="G37" s="32"/>
      <c r="H37" s="1"/>
      <c r="I37" s="1"/>
      <c r="J37" s="1"/>
      <c r="K37" s="1"/>
    </row>
    <row r="38" spans="1:11" ht="12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55000000000000004">
      <c r="A39" s="28" t="s">
        <v>15</v>
      </c>
      <c r="B39" s="29"/>
      <c r="C39" s="29"/>
      <c r="D39" s="29"/>
      <c r="E39" s="29"/>
      <c r="F39" s="29"/>
      <c r="G39" s="29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B11:G11"/>
    <mergeCell ref="A13:G13"/>
    <mergeCell ref="A17:G17"/>
    <mergeCell ref="F9:G9"/>
    <mergeCell ref="A29:F29"/>
    <mergeCell ref="A24:F24"/>
    <mergeCell ref="A25:F25"/>
    <mergeCell ref="A27:F27"/>
    <mergeCell ref="A26:F26"/>
    <mergeCell ref="A28:F28"/>
    <mergeCell ref="A20:F20"/>
    <mergeCell ref="A21:F21"/>
    <mergeCell ref="A22:F22"/>
    <mergeCell ref="A23:F23"/>
    <mergeCell ref="A19:G19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="90" zoomScaleNormal="90" workbookViewId="0">
      <selection activeCell="H27" sqref="H27"/>
    </sheetView>
  </sheetViews>
  <sheetFormatPr baseColWidth="10" defaultColWidth="14.41796875" defaultRowHeight="15" customHeight="1" x14ac:dyDescent="0.55000000000000004"/>
  <cols>
    <col min="1" max="1" width="30.68359375" customWidth="1"/>
    <col min="2" max="2" width="11.68359375" customWidth="1"/>
    <col min="3" max="3" width="7.68359375" customWidth="1"/>
    <col min="4" max="4" width="8.26171875" customWidth="1"/>
    <col min="5" max="5" width="21.83984375" customWidth="1"/>
    <col min="6" max="6" width="11.68359375" customWidth="1"/>
    <col min="7" max="7" width="11.41796875" customWidth="1"/>
    <col min="8" max="8" width="24.41796875" customWidth="1"/>
    <col min="9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15" t="s">
        <v>26</v>
      </c>
      <c r="E6" s="16"/>
      <c r="F6" s="16"/>
      <c r="G6" s="17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1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55000000000000004">
      <c r="A11" s="4" t="s">
        <v>6</v>
      </c>
      <c r="B11" s="24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5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31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55000000000000004">
      <c r="A21" s="34" t="str">
        <f>Registro!A21</f>
        <v>Realización del plan de trabajo</v>
      </c>
      <c r="B21" s="22"/>
      <c r="C21" s="42" t="s">
        <v>40</v>
      </c>
      <c r="D21" s="21"/>
      <c r="E21" s="22"/>
      <c r="F21" s="20" t="s">
        <v>28</v>
      </c>
      <c r="G21" s="22"/>
      <c r="H21" s="13">
        <v>1</v>
      </c>
      <c r="I21" s="5"/>
      <c r="J21" s="5"/>
      <c r="K21" s="5"/>
    </row>
    <row r="22" spans="1:11" ht="35.25" customHeight="1" x14ac:dyDescent="0.55000000000000004">
      <c r="A22" s="34" t="str">
        <f>Registro!A22</f>
        <v>Elaboración del banco de reactivos para la evaluación diagnóstica por disciplina</v>
      </c>
      <c r="B22" s="22"/>
      <c r="C22" s="42" t="s">
        <v>40</v>
      </c>
      <c r="D22" s="21"/>
      <c r="E22" s="22"/>
      <c r="F22" s="34" t="s">
        <v>41</v>
      </c>
      <c r="G22" s="22"/>
      <c r="H22" s="13">
        <v>1</v>
      </c>
      <c r="I22" s="5"/>
      <c r="J22" s="5"/>
      <c r="K22" s="5"/>
    </row>
    <row r="23" spans="1:11" ht="35.25" customHeight="1" x14ac:dyDescent="0.55000000000000004">
      <c r="A23" s="34" t="str">
        <f>Registro!A23</f>
        <v>Invitación a los grupos para la participación en la evaluación</v>
      </c>
      <c r="B23" s="22"/>
      <c r="C23" s="42" t="s">
        <v>40</v>
      </c>
      <c r="D23" s="21"/>
      <c r="E23" s="22"/>
      <c r="F23" s="34" t="s">
        <v>42</v>
      </c>
      <c r="G23" s="22"/>
      <c r="H23" s="13">
        <v>1</v>
      </c>
      <c r="I23" s="5"/>
      <c r="J23" s="5"/>
      <c r="K23" s="5"/>
    </row>
    <row r="24" spans="1:11" ht="35.25" customHeight="1" x14ac:dyDescent="0.55000000000000004">
      <c r="A24" s="34" t="str">
        <f>Registro!A24</f>
        <v xml:space="preserve">Elaboración y Aplicación del Exámen Diagnóstico </v>
      </c>
      <c r="B24" s="22"/>
      <c r="C24" s="42" t="s">
        <v>40</v>
      </c>
      <c r="D24" s="21"/>
      <c r="E24" s="22"/>
      <c r="F24" s="34" t="s">
        <v>43</v>
      </c>
      <c r="G24" s="46"/>
      <c r="H24" s="13">
        <v>1</v>
      </c>
      <c r="I24" s="5"/>
      <c r="J24" s="5"/>
      <c r="K24" s="5"/>
    </row>
    <row r="25" spans="1:11" ht="35.25" customHeight="1" x14ac:dyDescent="0.55000000000000004">
      <c r="A25" s="34" t="str">
        <f>Registro!A25</f>
        <v>Publicación de los resultados a los estudiantes de la licenciatura en administración</v>
      </c>
      <c r="B25" s="22"/>
      <c r="C25" s="42" t="s">
        <v>40</v>
      </c>
      <c r="D25" s="21"/>
      <c r="E25" s="22"/>
      <c r="F25" s="20" t="s">
        <v>44</v>
      </c>
      <c r="G25" s="22"/>
      <c r="H25" s="13">
        <v>1</v>
      </c>
      <c r="I25" s="5"/>
      <c r="J25" s="5"/>
      <c r="K25" s="5"/>
    </row>
    <row r="26" spans="1:11" ht="35.25" customHeight="1" x14ac:dyDescent="0.55000000000000004">
      <c r="A26" s="34" t="str">
        <f>Registro!A26</f>
        <v>Reforzamiento de los participantes seleccionados en las competencias disciplinarias</v>
      </c>
      <c r="B26" s="22"/>
      <c r="C26" s="42" t="s">
        <v>33</v>
      </c>
      <c r="D26" s="21"/>
      <c r="E26" s="22"/>
      <c r="F26" s="34" t="s">
        <v>47</v>
      </c>
      <c r="G26" s="22"/>
      <c r="H26" s="13">
        <v>0.33</v>
      </c>
      <c r="I26" s="5"/>
      <c r="J26" s="5"/>
      <c r="K26" s="5"/>
    </row>
    <row r="27" spans="1:11" ht="35.25" customHeight="1" x14ac:dyDescent="0.55000000000000004">
      <c r="A27" s="34"/>
      <c r="B27" s="22"/>
      <c r="C27" s="42"/>
      <c r="D27" s="21"/>
      <c r="E27" s="22"/>
      <c r="F27" s="34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20"/>
      <c r="B30" s="22"/>
      <c r="C30" s="42"/>
      <c r="D30" s="21"/>
      <c r="E30" s="22"/>
      <c r="F30" s="20"/>
      <c r="G30" s="22"/>
      <c r="H30" s="13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55000000000000004">
      <c r="A33" s="23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55000000000000004">
      <c r="A35" s="10" t="str">
        <f>Registro!A36</f>
        <v>M.C.A. FRANCISCO TOTO MACHUCHO</v>
      </c>
      <c r="B35" s="1"/>
      <c r="C35" s="24" t="str">
        <f>Registro!C36</f>
        <v>LIC. RENATA RAMOS MORENO</v>
      </c>
      <c r="D35" s="25"/>
      <c r="E35" s="25"/>
      <c r="F35" s="1"/>
      <c r="G35" s="24" t="str">
        <f>Registro!F36</f>
        <v>M.C.J.S.OFELIA ENRIQUEZ ORDAZ</v>
      </c>
      <c r="H35" s="25"/>
      <c r="I35" s="1"/>
      <c r="J35" s="1"/>
      <c r="K35" s="1"/>
    </row>
    <row r="36" spans="1:11" ht="28.5" customHeight="1" x14ac:dyDescent="0.55000000000000004">
      <c r="A36" s="11" t="str">
        <f>Registro!A37</f>
        <v>Profesor</v>
      </c>
      <c r="B36" s="1"/>
      <c r="C36" s="43" t="s">
        <v>25</v>
      </c>
      <c r="D36" s="29"/>
      <c r="E36" s="29"/>
      <c r="F36" s="1"/>
      <c r="G36" s="14" t="s">
        <v>14</v>
      </c>
      <c r="H36" s="14"/>
      <c r="I36" s="1"/>
      <c r="J36" s="1"/>
      <c r="K36" s="1"/>
    </row>
    <row r="37" spans="1:11" ht="12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55000000000000004">
      <c r="A38" s="28" t="s">
        <v>22</v>
      </c>
      <c r="B38" s="29"/>
      <c r="C38" s="29"/>
      <c r="D38" s="29"/>
      <c r="E38" s="29"/>
      <c r="F38" s="29"/>
      <c r="G38" s="29"/>
      <c r="H38" s="29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F27:G27"/>
    <mergeCell ref="C21:E21"/>
    <mergeCell ref="F21:G21"/>
    <mergeCell ref="C25:E25"/>
    <mergeCell ref="F25:G25"/>
    <mergeCell ref="C26:E26"/>
    <mergeCell ref="F26:G26"/>
    <mergeCell ref="F24:G24"/>
    <mergeCell ref="C22:E22"/>
    <mergeCell ref="F22:G22"/>
    <mergeCell ref="C23:E23"/>
    <mergeCell ref="F23:G23"/>
    <mergeCell ref="A19:H19"/>
    <mergeCell ref="A20:B20"/>
    <mergeCell ref="C20:E20"/>
    <mergeCell ref="F20:G20"/>
    <mergeCell ref="A21:B21"/>
    <mergeCell ref="A38:H38"/>
    <mergeCell ref="G35:H35"/>
    <mergeCell ref="A30:B30"/>
    <mergeCell ref="C35:E35"/>
    <mergeCell ref="C36:E36"/>
    <mergeCell ref="C30:E30"/>
    <mergeCell ref="F30:G30"/>
    <mergeCell ref="A22:B22"/>
    <mergeCell ref="A23:B23"/>
    <mergeCell ref="A32:H32"/>
    <mergeCell ref="A33:H33"/>
    <mergeCell ref="C24:E24"/>
    <mergeCell ref="A24:B24"/>
    <mergeCell ref="A25:B25"/>
    <mergeCell ref="A27:B27"/>
    <mergeCell ref="A26:B26"/>
    <mergeCell ref="C27:E27"/>
    <mergeCell ref="A28:B28"/>
    <mergeCell ref="C28:E28"/>
    <mergeCell ref="A29:B29"/>
    <mergeCell ref="C29:E29"/>
    <mergeCell ref="F29:G29"/>
    <mergeCell ref="F28:G28"/>
  </mergeCells>
  <pageMargins left="0.70866141732283472" right="0.70866141732283472" top="0.74803149606299213" bottom="1.05125" header="0" footer="0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13" zoomScale="110" zoomScaleNormal="110" workbookViewId="0">
      <selection activeCell="F22" sqref="F22:G22"/>
    </sheetView>
  </sheetViews>
  <sheetFormatPr baseColWidth="10" defaultColWidth="14.41796875" defaultRowHeight="15" customHeight="1" x14ac:dyDescent="0.55000000000000004"/>
  <cols>
    <col min="1" max="1" width="29.83984375" customWidth="1"/>
    <col min="2" max="2" width="9.68359375" customWidth="1"/>
    <col min="3" max="4" width="6.578125" customWidth="1"/>
    <col min="5" max="5" width="16.15625" customWidth="1"/>
    <col min="6" max="6" width="9.68359375" customWidth="1"/>
    <col min="7" max="7" width="11.41796875" customWidth="1"/>
    <col min="8" max="8" width="23" customWidth="1"/>
    <col min="9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51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2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55000000000000004">
      <c r="A11" s="4" t="s">
        <v>6</v>
      </c>
      <c r="B11" s="26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1.7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55000000000000004">
      <c r="A21" s="34" t="str">
        <f>'Reporte 1'!A26:B26</f>
        <v>Reforzamiento de los participantes seleccionados en las competencias disciplinarias</v>
      </c>
      <c r="B21" s="48"/>
      <c r="C21" s="42" t="s">
        <v>49</v>
      </c>
      <c r="D21" s="49"/>
      <c r="E21" s="50"/>
      <c r="F21" s="34" t="str">
        <f>'Reporte 1'!F26:G26</f>
        <v>Formto de registro de asesorías</v>
      </c>
      <c r="G21" s="48"/>
      <c r="H21" s="13">
        <v>0.66</v>
      </c>
      <c r="I21" s="5"/>
      <c r="J21" s="5"/>
      <c r="K21" s="5"/>
    </row>
    <row r="22" spans="1:11" ht="35.25" customHeight="1" x14ac:dyDescent="0.55000000000000004">
      <c r="A22" s="34"/>
      <c r="B22" s="48"/>
      <c r="C22" s="42"/>
      <c r="D22" s="49"/>
      <c r="E22" s="50"/>
      <c r="F22" s="34"/>
      <c r="G22" s="22"/>
      <c r="H22" s="13"/>
      <c r="I22" s="5"/>
      <c r="J22" s="5"/>
      <c r="K22" s="5"/>
    </row>
    <row r="23" spans="1:11" ht="35.25" customHeight="1" x14ac:dyDescent="0.55000000000000004">
      <c r="A23" s="34"/>
      <c r="B23" s="48"/>
      <c r="C23" s="42"/>
      <c r="D23" s="49"/>
      <c r="E23" s="50"/>
      <c r="F23" s="34"/>
      <c r="G23" s="22"/>
      <c r="H23" s="13"/>
      <c r="I23" s="5"/>
      <c r="J23" s="5"/>
      <c r="K23" s="5"/>
    </row>
    <row r="24" spans="1:11" ht="18" customHeight="1" x14ac:dyDescent="0.55000000000000004">
      <c r="A24" s="34"/>
      <c r="B24" s="22"/>
      <c r="C24" s="42"/>
      <c r="D24" s="21"/>
      <c r="E24" s="22"/>
      <c r="F24" s="34"/>
      <c r="G24" s="22"/>
      <c r="H24" s="13"/>
      <c r="I24" s="5"/>
      <c r="J24" s="5"/>
      <c r="K24" s="5"/>
    </row>
    <row r="25" spans="1:11" ht="18" customHeight="1" x14ac:dyDescent="0.55000000000000004">
      <c r="A25" s="34"/>
      <c r="B25" s="22"/>
      <c r="C25" s="42"/>
      <c r="D25" s="21"/>
      <c r="E25" s="22"/>
      <c r="F25" s="20"/>
      <c r="G25" s="22"/>
      <c r="H25" s="13"/>
      <c r="I25" s="5"/>
      <c r="J25" s="5"/>
      <c r="K25" s="5"/>
    </row>
    <row r="26" spans="1:11" ht="16.5" customHeight="1" x14ac:dyDescent="0.55000000000000004">
      <c r="A26" s="34"/>
      <c r="B26" s="22"/>
      <c r="C26" s="42"/>
      <c r="D26" s="21"/>
      <c r="E26" s="22"/>
      <c r="F26" s="34"/>
      <c r="G26" s="22"/>
      <c r="H26" s="13"/>
      <c r="I26" s="5"/>
      <c r="J26" s="5"/>
      <c r="K26" s="5"/>
    </row>
    <row r="27" spans="1:11" ht="15.75" customHeight="1" x14ac:dyDescent="0.55000000000000004">
      <c r="A27" s="34"/>
      <c r="B27" s="22"/>
      <c r="C27" s="42"/>
      <c r="D27" s="21"/>
      <c r="E27" s="22"/>
      <c r="F27" s="34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20"/>
      <c r="B30" s="22"/>
      <c r="C30" s="42"/>
      <c r="D30" s="21"/>
      <c r="E30" s="22"/>
      <c r="F30" s="20"/>
      <c r="G30" s="22"/>
      <c r="H30" s="13"/>
      <c r="I30" s="5"/>
      <c r="J30" s="5"/>
      <c r="K30" s="5"/>
    </row>
    <row r="31" spans="1:11" ht="12.75" customHeight="1" x14ac:dyDescent="0.55000000000000004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55000000000000004">
      <c r="A32" s="3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0.5" customHeight="1" x14ac:dyDescent="0.55000000000000004">
      <c r="A33" s="23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55000000000000004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55000000000000004">
      <c r="A35" s="10" t="str">
        <f>'Reporte 1'!A35</f>
        <v>M.C.A. FRANCISCO TOTO MACHUCHO</v>
      </c>
      <c r="B35" s="1"/>
      <c r="C35" s="24" t="str">
        <f>Registro!C36</f>
        <v>LIC. RENATA RAMOS MORENO</v>
      </c>
      <c r="D35" s="25"/>
      <c r="E35" s="25"/>
      <c r="F35" s="1"/>
      <c r="G35" s="24" t="str">
        <f>Registro!F36</f>
        <v>M.C.J.S.OFELIA ENRIQUEZ ORDAZ</v>
      </c>
      <c r="H35" s="25"/>
      <c r="I35" s="1"/>
      <c r="J35" s="1"/>
      <c r="K35" s="1"/>
    </row>
    <row r="36" spans="1:11" ht="28.5" customHeight="1" x14ac:dyDescent="0.55000000000000004">
      <c r="A36" s="11" t="str">
        <f>'Reporte 1'!A36</f>
        <v>Profesor</v>
      </c>
      <c r="B36" s="1"/>
      <c r="C36" s="43" t="str">
        <f>'Reporte 1'!C36:E36</f>
        <v>Jefe de División de Lic. En Administración</v>
      </c>
      <c r="D36" s="29"/>
      <c r="E36" s="29"/>
      <c r="F36" s="1"/>
      <c r="G36" s="14" t="s">
        <v>14</v>
      </c>
      <c r="H36" s="14"/>
      <c r="I36" s="1"/>
      <c r="J36" s="1"/>
      <c r="K36" s="1"/>
    </row>
    <row r="37" spans="1:11" ht="12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55000000000000004">
      <c r="A38" s="28" t="s">
        <v>22</v>
      </c>
      <c r="B38" s="29"/>
      <c r="C38" s="29"/>
      <c r="D38" s="29"/>
      <c r="E38" s="29"/>
      <c r="F38" s="29"/>
      <c r="G38" s="29"/>
      <c r="H38" s="29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B1:H1"/>
    <mergeCell ref="A3:H3"/>
    <mergeCell ref="A5:H5"/>
    <mergeCell ref="A6:C6"/>
    <mergeCell ref="D6:F6"/>
    <mergeCell ref="B8:H8"/>
    <mergeCell ref="B11:H11"/>
    <mergeCell ref="A13:H13"/>
    <mergeCell ref="A14:H14"/>
    <mergeCell ref="A16:H16"/>
    <mergeCell ref="B9:C9"/>
    <mergeCell ref="G9:H9"/>
    <mergeCell ref="A29:B29"/>
    <mergeCell ref="C29:E29"/>
    <mergeCell ref="F29:G29"/>
    <mergeCell ref="F28:G28"/>
    <mergeCell ref="A26:B26"/>
    <mergeCell ref="C26:E26"/>
    <mergeCell ref="F26:G26"/>
    <mergeCell ref="A27:B27"/>
    <mergeCell ref="C27:E27"/>
    <mergeCell ref="F27:G27"/>
    <mergeCell ref="A28:B28"/>
    <mergeCell ref="C28:E28"/>
    <mergeCell ref="A21:B21"/>
    <mergeCell ref="C24:E24"/>
    <mergeCell ref="C25:E25"/>
    <mergeCell ref="F25:G25"/>
    <mergeCell ref="F24:G24"/>
    <mergeCell ref="A24:B24"/>
    <mergeCell ref="C21:E21"/>
    <mergeCell ref="F21:G21"/>
    <mergeCell ref="C22:E22"/>
    <mergeCell ref="F22:G22"/>
    <mergeCell ref="C23:E23"/>
    <mergeCell ref="F23:G23"/>
    <mergeCell ref="A25:B25"/>
    <mergeCell ref="A23:B23"/>
    <mergeCell ref="A22:B22"/>
    <mergeCell ref="A17:H17"/>
    <mergeCell ref="A19:H19"/>
    <mergeCell ref="A20:B20"/>
    <mergeCell ref="C20:E20"/>
    <mergeCell ref="F20:G20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</mergeCells>
  <pageMargins left="0.70866141732283472" right="0.70866141732283472" top="0.74803149606299213" bottom="1.05125" header="0" footer="0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topLeftCell="A12" zoomScale="136" zoomScaleNormal="136" workbookViewId="0">
      <selection activeCell="C22" sqref="C22:E22"/>
    </sheetView>
  </sheetViews>
  <sheetFormatPr baseColWidth="10" defaultColWidth="14.41796875" defaultRowHeight="15" customHeight="1" x14ac:dyDescent="0.55000000000000004"/>
  <cols>
    <col min="1" max="1" width="29.68359375" customWidth="1"/>
    <col min="2" max="2" width="12.68359375" customWidth="1"/>
    <col min="3" max="4" width="6.578125" customWidth="1"/>
    <col min="5" max="5" width="9.41796875" customWidth="1"/>
    <col min="6" max="6" width="20.578125" customWidth="1"/>
    <col min="7" max="11" width="11.41796875" customWidth="1"/>
  </cols>
  <sheetData>
    <row r="1" spans="1:11" ht="56.25" customHeight="1" x14ac:dyDescent="0.55000000000000004">
      <c r="A1" s="1"/>
      <c r="B1" s="47" t="s">
        <v>16</v>
      </c>
      <c r="C1" s="29"/>
      <c r="D1" s="29"/>
      <c r="E1" s="29"/>
      <c r="F1" s="29"/>
      <c r="G1" s="29"/>
      <c r="H1" s="29"/>
      <c r="I1" s="1"/>
      <c r="J1" s="1"/>
      <c r="K1" s="1"/>
    </row>
    <row r="2" spans="1:11" ht="12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55000000000000004">
      <c r="A3" s="40" t="s">
        <v>1</v>
      </c>
      <c r="B3" s="29"/>
      <c r="C3" s="29"/>
      <c r="D3" s="29"/>
      <c r="E3" s="29"/>
      <c r="F3" s="29"/>
      <c r="G3" s="29"/>
      <c r="H3" s="29"/>
      <c r="I3" s="1"/>
      <c r="J3" s="1"/>
      <c r="K3" s="1"/>
    </row>
    <row r="4" spans="1:11" ht="12.75" customHeight="1" x14ac:dyDescent="0.55000000000000004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55000000000000004">
      <c r="A5" s="40" t="s">
        <v>2</v>
      </c>
      <c r="B5" s="29"/>
      <c r="C5" s="29"/>
      <c r="D5" s="29"/>
      <c r="E5" s="29"/>
      <c r="F5" s="29"/>
      <c r="G5" s="29"/>
      <c r="H5" s="29"/>
      <c r="I5" s="1"/>
      <c r="J5" s="1"/>
      <c r="K5" s="1"/>
    </row>
    <row r="6" spans="1:11" ht="12.75" customHeight="1" x14ac:dyDescent="0.55000000000000004">
      <c r="A6" s="41" t="s">
        <v>3</v>
      </c>
      <c r="B6" s="29"/>
      <c r="C6" s="29"/>
      <c r="D6" s="51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55000000000000004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55000000000000004">
      <c r="A8" s="4" t="s">
        <v>4</v>
      </c>
      <c r="B8" s="26" t="str">
        <f>Registro!B8</f>
        <v>M.C.A. FRANCISCO TOTO MACHUCHO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55000000000000004">
      <c r="A9" s="4" t="s">
        <v>17</v>
      </c>
      <c r="B9" s="26">
        <v>3</v>
      </c>
      <c r="C9" s="27"/>
      <c r="D9" s="9"/>
      <c r="E9" s="1"/>
      <c r="F9" s="4" t="s">
        <v>5</v>
      </c>
      <c r="G9" s="35" t="str">
        <f>Registro!F9</f>
        <v>FEBRERO-JUNIO 2024</v>
      </c>
      <c r="H9" s="21"/>
      <c r="I9" s="1"/>
      <c r="J9" s="1"/>
      <c r="K9" s="1"/>
    </row>
    <row r="10" spans="1:11" ht="12.7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55000000000000004">
      <c r="A11" s="4" t="s">
        <v>6</v>
      </c>
      <c r="B11" s="26" t="str">
        <f>Registro!B11</f>
        <v>PROYECTO ESPECIAL (Exámen Diagnóstico para CEA)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55000000000000004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55000000000000004">
      <c r="A13" s="3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0.200000000000003" customHeight="1" x14ac:dyDescent="0.55000000000000004">
      <c r="A14" s="34" t="str">
        <f>Registro!A14</f>
        <v>El exámen diagnóstico en Ciencias Económico Administrativas, busca fortalecer la participación de los estudiantes en el  concurso insignia del Sistema Tecnológico el evento ENECB 2024, a través del reforzamiento del conocimiento de los alumnos en las disciplinas medulares de las Ciencias Administrativas: Administración, Contabilidad y Economía.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55000000000000004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55000000000000004">
      <c r="A16" s="3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55000000000000004">
      <c r="A17" s="34" t="str">
        <f>Registro!A17</f>
        <v xml:space="preserve">Selección de alumnos para el concurso ENECB 2024 en CEA 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55000000000000004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55000000000000004">
      <c r="A19" s="3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55000000000000004">
      <c r="A20" s="44" t="s">
        <v>18</v>
      </c>
      <c r="B20" s="22"/>
      <c r="C20" s="45" t="s">
        <v>19</v>
      </c>
      <c r="D20" s="21"/>
      <c r="E20" s="22"/>
      <c r="F20" s="44" t="s">
        <v>20</v>
      </c>
      <c r="G20" s="22"/>
      <c r="H20" s="12" t="s">
        <v>21</v>
      </c>
      <c r="I20" s="5"/>
      <c r="J20" s="5"/>
      <c r="K20" s="5"/>
    </row>
    <row r="21" spans="1:11" ht="30.75" customHeight="1" x14ac:dyDescent="0.55000000000000004">
      <c r="A21" s="34" t="str">
        <f>'Reporte 1'!A26:B26</f>
        <v>Reforzamiento de los participantes seleccionados en las competencias disciplinarias</v>
      </c>
      <c r="B21" s="48"/>
      <c r="C21" s="42" t="s">
        <v>51</v>
      </c>
      <c r="D21" s="49"/>
      <c r="E21" s="50"/>
      <c r="F21" s="34" t="s">
        <v>50</v>
      </c>
      <c r="G21" s="48"/>
      <c r="H21" s="13">
        <v>1</v>
      </c>
      <c r="I21" s="5"/>
      <c r="J21" s="5"/>
      <c r="K21" s="5"/>
    </row>
    <row r="22" spans="1:11" ht="30.75" customHeight="1" x14ac:dyDescent="0.55000000000000004">
      <c r="A22" s="34"/>
      <c r="B22" s="48"/>
      <c r="C22" s="42"/>
      <c r="D22" s="21"/>
      <c r="E22" s="22"/>
      <c r="F22" s="34"/>
      <c r="G22" s="22"/>
      <c r="H22" s="13"/>
      <c r="I22" s="5"/>
      <c r="J22" s="5"/>
      <c r="K22" s="5"/>
    </row>
    <row r="23" spans="1:11" ht="19.5" customHeight="1" x14ac:dyDescent="0.55000000000000004">
      <c r="A23" s="52"/>
      <c r="B23" s="53"/>
      <c r="C23" s="42"/>
      <c r="D23" s="21"/>
      <c r="E23" s="22"/>
      <c r="F23" s="20"/>
      <c r="G23" s="22"/>
      <c r="H23" s="13"/>
      <c r="I23" s="5"/>
      <c r="J23" s="5"/>
      <c r="K23" s="5"/>
    </row>
    <row r="24" spans="1:11" ht="17.25" customHeight="1" x14ac:dyDescent="0.55000000000000004">
      <c r="A24" s="52"/>
      <c r="B24" s="53"/>
      <c r="C24" s="42"/>
      <c r="D24" s="21"/>
      <c r="E24" s="22"/>
      <c r="F24" s="20"/>
      <c r="G24" s="22"/>
      <c r="H24" s="13"/>
      <c r="I24" s="5"/>
      <c r="J24" s="5"/>
      <c r="K24" s="5"/>
    </row>
    <row r="25" spans="1:11" ht="18.75" customHeight="1" x14ac:dyDescent="0.55000000000000004">
      <c r="A25" s="52"/>
      <c r="B25" s="53"/>
      <c r="C25" s="42"/>
      <c r="D25" s="21"/>
      <c r="E25" s="22"/>
      <c r="F25" s="34"/>
      <c r="G25" s="22"/>
      <c r="H25" s="13"/>
      <c r="I25" s="5"/>
      <c r="J25" s="5"/>
      <c r="K25" s="5"/>
    </row>
    <row r="26" spans="1:11" ht="17.25" customHeight="1" x14ac:dyDescent="0.55000000000000004">
      <c r="A26" s="52"/>
      <c r="B26" s="53"/>
      <c r="C26" s="42"/>
      <c r="D26" s="21"/>
      <c r="E26" s="22"/>
      <c r="F26" s="34"/>
      <c r="G26" s="22"/>
      <c r="H26" s="13"/>
      <c r="I26" s="5"/>
      <c r="J26" s="5"/>
      <c r="K26" s="5"/>
    </row>
    <row r="27" spans="1:11" ht="12.75" customHeight="1" x14ac:dyDescent="0.55000000000000004">
      <c r="A27" s="20"/>
      <c r="B27" s="22"/>
      <c r="C27" s="42"/>
      <c r="D27" s="21"/>
      <c r="E27" s="22"/>
      <c r="F27" s="20"/>
      <c r="G27" s="22"/>
      <c r="H27" s="13"/>
      <c r="I27" s="5"/>
      <c r="J27" s="5"/>
      <c r="K27" s="5"/>
    </row>
    <row r="28" spans="1:11" ht="12.75" customHeight="1" x14ac:dyDescent="0.55000000000000004">
      <c r="A28" s="20"/>
      <c r="B28" s="22"/>
      <c r="C28" s="42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55000000000000004">
      <c r="A29" s="20"/>
      <c r="B29" s="22"/>
      <c r="C29" s="42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55000000000000004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55000000000000004">
      <c r="A31" s="30" t="s">
        <v>12</v>
      </c>
      <c r="B31" s="21"/>
      <c r="C31" s="21"/>
      <c r="D31" s="21"/>
      <c r="E31" s="21"/>
      <c r="F31" s="21"/>
      <c r="G31" s="21"/>
      <c r="H31" s="22"/>
      <c r="I31" s="5"/>
      <c r="J31" s="5"/>
      <c r="K31" s="5"/>
    </row>
    <row r="32" spans="1:11" ht="41.25" customHeight="1" x14ac:dyDescent="0.55000000000000004">
      <c r="A32" s="23" t="s">
        <v>30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16.5" customHeight="1" x14ac:dyDescent="0.55000000000000004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55000000000000004">
      <c r="A34" s="10" t="str">
        <f>'Reporte 2'!A35</f>
        <v>M.C.A. FRANCISCO TOTO MACHUCHO</v>
      </c>
      <c r="B34" s="1"/>
      <c r="C34" s="24" t="str">
        <f>Registro!C36</f>
        <v>LIC. RENATA RAMOS MORENO</v>
      </c>
      <c r="D34" s="25"/>
      <c r="E34" s="25"/>
      <c r="F34" s="1"/>
      <c r="G34" s="24" t="str">
        <f>Registro!F36</f>
        <v>M.C.J.S.OFELIA ENRIQUEZ ORDAZ</v>
      </c>
      <c r="H34" s="25"/>
      <c r="I34" s="1"/>
      <c r="J34" s="1"/>
      <c r="K34" s="1"/>
    </row>
    <row r="35" spans="1:11" ht="28.5" customHeight="1" x14ac:dyDescent="0.55000000000000004">
      <c r="A35" s="11" t="str">
        <f>'Reporte 2'!A36</f>
        <v>Profesor</v>
      </c>
      <c r="B35" s="1"/>
      <c r="C35" s="43" t="str">
        <f>'Reporte 2'!C36:E36</f>
        <v>Jefe de División de Lic. En Administración</v>
      </c>
      <c r="D35" s="29"/>
      <c r="E35" s="29"/>
      <c r="F35" s="1"/>
      <c r="G35" s="14" t="s">
        <v>14</v>
      </c>
      <c r="H35" s="14"/>
      <c r="I35" s="1"/>
      <c r="J35" s="1"/>
      <c r="K35" s="1"/>
    </row>
    <row r="36" spans="1:11" ht="12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55000000000000004">
      <c r="A37" s="28" t="s">
        <v>22</v>
      </c>
      <c r="B37" s="29"/>
      <c r="C37" s="29"/>
      <c r="D37" s="29"/>
      <c r="E37" s="29"/>
      <c r="F37" s="29"/>
      <c r="G37" s="29"/>
      <c r="H37" s="29"/>
      <c r="I37" s="1"/>
      <c r="J37" s="1"/>
      <c r="K37" s="1"/>
    </row>
    <row r="38" spans="1:11" ht="12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14:H14"/>
    <mergeCell ref="A17:H17"/>
    <mergeCell ref="A19:H19"/>
    <mergeCell ref="A20:B20"/>
    <mergeCell ref="C20:E20"/>
    <mergeCell ref="F20:G20"/>
    <mergeCell ref="A37:H37"/>
    <mergeCell ref="A29:B29"/>
    <mergeCell ref="F29:G29"/>
    <mergeCell ref="A32:H32"/>
    <mergeCell ref="G34:H34"/>
    <mergeCell ref="C35:E35"/>
    <mergeCell ref="C34:E34"/>
    <mergeCell ref="C27:E27"/>
    <mergeCell ref="F23:G23"/>
    <mergeCell ref="C28:E28"/>
    <mergeCell ref="F28:G28"/>
    <mergeCell ref="F27:G27"/>
    <mergeCell ref="C23:E23"/>
    <mergeCell ref="C24:E24"/>
    <mergeCell ref="F24:G24"/>
    <mergeCell ref="C25:E25"/>
    <mergeCell ref="F25:G25"/>
    <mergeCell ref="F21:G21"/>
    <mergeCell ref="C22:E22"/>
    <mergeCell ref="F22:G22"/>
    <mergeCell ref="C29:E29"/>
    <mergeCell ref="A31:H31"/>
    <mergeCell ref="A26:B26"/>
    <mergeCell ref="A27:B27"/>
    <mergeCell ref="A25:B25"/>
    <mergeCell ref="A28:B28"/>
    <mergeCell ref="A21:B21"/>
    <mergeCell ref="A22:B22"/>
    <mergeCell ref="A23:B23"/>
    <mergeCell ref="A24:B24"/>
    <mergeCell ref="C21:E21"/>
    <mergeCell ref="C26:E26"/>
    <mergeCell ref="F26:G26"/>
  </mergeCells>
  <pageMargins left="0.70866141732283472" right="0.70866141732283472" top="0.74803149606299213" bottom="1.05125" header="0" footer="0"/>
  <pageSetup scale="83"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2009-01-01T07:54:49Z</cp:lastPrinted>
  <dcterms:created xsi:type="dcterms:W3CDTF">2022-07-23T13:46:58Z</dcterms:created>
  <dcterms:modified xsi:type="dcterms:W3CDTF">2024-06-12T22:55:05Z</dcterms:modified>
</cp:coreProperties>
</file>