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<sst xmlns="http://schemas.openxmlformats.org/spreadsheetml/2006/main" count="181" uniqueCount="46">
  <si>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</si>
  <si>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</si>
  <si>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</si>
  <si>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</si>
  <si>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</si>
  <si>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</si>
  <si>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</si>
  <si>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</si>
  <si>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</si>
  <si>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</si>
  <si>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 - Junio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</si>
  <si>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</si>
  <si>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</si>
  <si>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</si>
  <si>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</si>
  <si>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</si>
  <si>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</si>
  <si>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</si>
  <si>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</si>
  <si>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</si>
  <si>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</si>
  <si>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</si>
  <si>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</si>
  <si>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</si>
  <si>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</si>
  <si>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</si>
  <si>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</si>
  <si>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</si>
  <si>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Orientada a Objetos</t>
  </si>
  <si>
    <t xml:space="preserve">210-A</t>
  </si>
  <si>
    <t xml:space="preserve">IINF</t>
  </si>
  <si>
    <t xml:space="preserve">Administración y Organización de Datos</t>
  </si>
  <si>
    <t xml:space="preserve">410-A</t>
  </si>
  <si>
    <t xml:space="preserve">Tópicos de Ciencia de Datos</t>
  </si>
  <si>
    <t xml:space="preserve">810-A</t>
  </si>
  <si>
    <t xml:space="preserve">Software de Aplicación ejecutivo</t>
  </si>
  <si>
    <t xml:space="preserve">207-B</t>
  </si>
  <si>
    <t xml:space="preserve">IGE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</si>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</sst>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631800</xdr:colOff>
      <xdr:row>0</xdr:row>
      <xdr:rowOff>753480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6320" y="56160"/>
          <a:ext cx="146844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676440</xdr:colOff>
      <xdr:row>0</xdr:row>
      <xdr:rowOff>730800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0960" y="33480"/>
          <a:ext cx="146844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676440</xdr:colOff>
      <xdr:row>0</xdr:row>
      <xdr:rowOff>764640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0960" y="67320"/>
          <a:ext cx="146844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665280</xdr:colOff>
      <xdr:row>0</xdr:row>
      <xdr:rowOff>742320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29800" y="45000"/>
          <a:ext cx="146844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665280</xdr:colOff>
      <xdr:row>0</xdr:row>
      <xdr:rowOff>719640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29800" y="22320"/>
          <a:ext cx="146844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E4" colorId="64" zoomScale="110" zoomScaleNormal="110" zoomScalePageLayoutView="100" workbookViewId="0">
      <selection pane="topLeft" activeCell="N16" activeCellId="0" sqref="N16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5" hidden="false" customHeight="false" outlineLevel="0" collapsed="false">
      <c r="A14" s="20" t="s">
        <v>28</v>
      </c>
      <c r="B14" s="21" t="s">
        <v>25</v>
      </c>
      <c r="C14" s="21" t="s">
        <v>29</v>
      </c>
      <c r="D14" s="21" t="s">
        <v>30</v>
      </c>
      <c r="E14" s="21" t="n">
        <v>29</v>
      </c>
      <c r="F14" s="21" t="n">
        <v>24</v>
      </c>
      <c r="G14" s="21"/>
      <c r="H14" s="22"/>
      <c r="I14" s="21" t="n">
        <f aca="false">(E14-SUM(F14:G14))-K14</f>
        <v>5</v>
      </c>
      <c r="J14" s="22"/>
      <c r="K14" s="21" t="n">
        <v>0</v>
      </c>
      <c r="L14" s="22" t="n">
        <f aca="false">K14/E14</f>
        <v>0</v>
      </c>
      <c r="M14" s="21" t="n">
        <v>67</v>
      </c>
      <c r="N14" s="23" t="n">
        <v>0.83</v>
      </c>
    </row>
    <row r="15" s="24" customFormat="true" ht="12.85" hidden="false" customHeight="false" outlineLevel="0" collapsed="false">
      <c r="A15" s="20" t="s">
        <v>31</v>
      </c>
      <c r="B15" s="21" t="s">
        <v>25</v>
      </c>
      <c r="C15" s="21" t="s">
        <v>32</v>
      </c>
      <c r="D15" s="21" t="s">
        <v>30</v>
      </c>
      <c r="E15" s="21" t="n">
        <v>22</v>
      </c>
      <c r="F15" s="21" t="n">
        <v>18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86</v>
      </c>
      <c r="N15" s="23" t="n">
        <v>0.82</v>
      </c>
    </row>
    <row r="16" s="24" customFormat="true" ht="12.8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30</v>
      </c>
      <c r="E16" s="21" t="n">
        <v>7</v>
      </c>
      <c r="F16" s="21" t="n">
        <v>6</v>
      </c>
      <c r="G16" s="21"/>
      <c r="H16" s="22"/>
      <c r="I16" s="21" t="n">
        <f aca="false">(E16-SUM(F16:G16))-K16</f>
        <v>1</v>
      </c>
      <c r="J16" s="22"/>
      <c r="K16" s="21" t="n">
        <v>0</v>
      </c>
      <c r="L16" s="22" t="n">
        <f aca="false">K16/E16</f>
        <v>0</v>
      </c>
      <c r="M16" s="21" t="n">
        <v>81</v>
      </c>
      <c r="N16" s="23" t="n">
        <v>0.71</v>
      </c>
    </row>
    <row r="17" s="24" customFormat="true" ht="12.85" hidden="false" customHeight="false" outlineLevel="0" collapsed="false">
      <c r="A17" s="20" t="s">
        <v>35</v>
      </c>
      <c r="B17" s="21" t="s">
        <v>25</v>
      </c>
      <c r="C17" s="21" t="s">
        <v>36</v>
      </c>
      <c r="D17" s="21" t="s">
        <v>37</v>
      </c>
      <c r="E17" s="21" t="n">
        <v>22</v>
      </c>
      <c r="F17" s="21" t="n">
        <v>17</v>
      </c>
      <c r="G17" s="21"/>
      <c r="H17" s="22"/>
      <c r="I17" s="21" t="n">
        <f aca="false">(E17-SUM(F17:G17))-K17</f>
        <v>5</v>
      </c>
      <c r="J17" s="22"/>
      <c r="K17" s="21" t="n">
        <v>0</v>
      </c>
      <c r="L17" s="22" t="n">
        <f aca="false">K17/E17</f>
        <v>0</v>
      </c>
      <c r="M17" s="21" t="n">
        <v>66</v>
      </c>
      <c r="N17" s="23" t="n">
        <v>0.77</v>
      </c>
    </row>
    <row r="18" s="24" customFormat="true" ht="12.8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.8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65</v>
      </c>
      <c r="G28" s="26" t="n">
        <f aca="false">SUM(G14:G27)</f>
        <v>0</v>
      </c>
      <c r="H28" s="27"/>
      <c r="I28" s="26" t="n">
        <f aca="false">(E28-SUM(F28:G28))-K28</f>
        <v>15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75</v>
      </c>
      <c r="N28" s="28" t="n">
        <f aca="false">AVERAGE(N14:N27)</f>
        <v>0.7825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43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Febrero - Junio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/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F14/E14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/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/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/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Febrero - Junio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/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F14/E14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/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/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/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Febrero - Junio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/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F14/E14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/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/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/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Febrero - Junio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 t="s">
        <v>45</v>
      </c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(F14+G14)/E14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 t="s">
        <v>45</v>
      </c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 t="s">
        <v>45</v>
      </c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 t="s">
        <v>45</v>
      </c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2024-03-06T15:22:16Z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