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1'!$A$1:$H$36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<sst xmlns="http://schemas.openxmlformats.org/spreadsheetml/2006/main" count="131" uniqueCount="55">
  <si>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</si>
  <si>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</si>
  <si>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</si>
  <si>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</si>
  <si>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</si>
  <si>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</si>
  <si>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</si>
  <si>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</si>
  <si>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FEBRERO – JUNIO 2024</t>
  </si>
  <si>
    <t xml:space="preserve">Nombre del Proyecto</t>
  </si>
  <si>
    <t xml:space="preserve">ELABORACIÓN DE MATERIAL DIDÁCTICO (PREPARACIÓN DE CLASES TEÓRICAS, CLÍNICAS, TALLERES Y LABORATORIOS, ELABORACIÓN DE EXAMENES, CÉLULA DE PRODUCCIÓN ACADÉMICA)</t>
  </si>
  <si>
    <t xml:space="preserve">Objetivo </t>
  </si>
  <si>
    <t xml:space="preserve">Educar para el desarrollo de las capacidades intelectuales y culturales de los estudiantes atraves de la creación, transmisión y critica de la ciencia de la cultura, el arte y la tecnología.</t>
  </si>
  <si>
    <t xml:space="preserve">Meta</t>
  </si>
  <si>
    <t xml:space="preserve">4 Reportes parciales del SGI
1 Reporte Final del SGI
5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</si>
  <si>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</si>
  <si>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</si>
  <si>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</si>
  <si>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</si>
  <si>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06/02/2024-07/06/2024</t>
  </si>
  <si>
    <t xml:space="preserve">Elaboración y publicación de recursos educativos en plataforma.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</si>
  <si>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</si>
  <si>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</si>
  <si>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</si>
  <si>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</si>
  <si>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</si>
  <si>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</si>
  <si>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</si>
  <si>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</si>
  <si>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</si>
  <si>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</si>
  <si>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</si>
  <si>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EN GESTION EMPRESARIAL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</si>
  <si>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</si>
  <si>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</si>
  <si>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</si>
  <si>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</si>
  <si>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</si>
  <si>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06/02/24 al 19/03/2024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</si>
  <si>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</si>
  <si>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</si>
  <si>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</si>
  <si>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</si>
  <si>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</si>
  <si>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</si>
  <si>
    <t xml:space="preserve">22/10/22 al 18/11/22</t>
  </si>
  <si>
    <t xml:space="preserve">Material didactico </t>
  </si>
  <si>
    <t xml:space="preserve">Instrumentos de evaluacion elaborado</t>
  </si>
  <si>
    <t xml:space="preserve">Links o archivos electronicos</t>
  </si>
  <si>
    <t xml:space="preserve">Lista de cotejo </t>
  </si>
  <si>
    <t xml:space="preserve">Diapositivas</t>
  </si>
  <si>
    <t xml:space="preserve">Formato de Asesorias y fotos</t>
  </si>
  <si>
    <t xml:space="preserve">reporte de proyectos individuales en plataforma</t>
  </si>
  <si>
    <t xml:space="preserve">Jefe de División de Ingeniería _____</t>
  </si>
  <si>
    <t xml:space="preserve">19/11/22 al 16/01/23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</si>
</sst>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634320</xdr:colOff>
      <xdr:row>0</xdr:row>
      <xdr:rowOff>649440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8560" cy="60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856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856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856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8" colorId="64" zoomScale="80" zoomScaleNormal="80" zoomScalePageLayoutView="100" workbookViewId="0">
      <selection pane="topLeft" activeCell="A25" activeCellId="0" sqref="A25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true" hidden="false" outlineLevel="0" max="6" min="6" style="1" width="11.43"/>
    <col collapsed="false" customWidth="true" hidden="false" outlineLevel="0" max="7" min="7" style="1" width="20.85"/>
    <col collapsed="false" customWidth="true" hidden="false" outlineLevel="0" max="1025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0" customFormat="false" ht="7.85" hidden="false" customHeight="true" outlineLevel="0" collapsed="false"/>
    <row r="11" customFormat="false" ht="39.3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8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12.8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12.8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2" customFormat="true" ht="12.8" hidden="false" customHeight="fals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2" customFormat="true" ht="12.8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19" t="s">
        <v>19</v>
      </c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75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75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75" hidden="false" customHeight="false" outlineLevel="0" collapsed="false">
      <c r="A30" s="20"/>
      <c r="B30" s="20"/>
      <c r="C30" s="20"/>
      <c r="D30" s="20"/>
      <c r="E30" s="20"/>
      <c r="F30" s="20"/>
      <c r="G30" s="1"/>
    </row>
    <row r="31" s="12" customFormat="true" ht="12.75" hidden="false" customHeight="false" outlineLevel="0" collapsed="false">
      <c r="A31" s="13" t="s">
        <v>24</v>
      </c>
      <c r="B31" s="13"/>
      <c r="C31" s="13"/>
      <c r="D31" s="13"/>
      <c r="E31" s="13"/>
      <c r="F31" s="13"/>
      <c r="G31" s="13"/>
    </row>
    <row r="32" s="12" customFormat="true" ht="46.5" hidden="false" customHeight="true" outlineLevel="0" collapsed="false">
      <c r="A32" s="21"/>
      <c r="B32" s="21"/>
      <c r="C32" s="21"/>
      <c r="D32" s="21"/>
      <c r="E32" s="21"/>
      <c r="F32" s="21"/>
      <c r="G32" s="21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</row>
    <row r="35" customFormat="false" ht="42.75" hidden="false" customHeight="true" outlineLevel="0" collapsed="false">
      <c r="A35" s="22" t="str">
        <f aca="false">B8</f>
        <v>ROSARIO CARVAJAL HERNÁNDEZ</v>
      </c>
      <c r="C35" s="9" t="s">
        <v>25</v>
      </c>
      <c r="D35" s="9"/>
      <c r="F35" s="9" t="s">
        <v>26</v>
      </c>
      <c r="G35" s="9"/>
    </row>
    <row r="36" customFormat="false" ht="28.5" hidden="false" customHeight="true" outlineLevel="0" collapsed="false">
      <c r="A36" s="23" t="s">
        <v>27</v>
      </c>
      <c r="C36" s="24" t="s">
        <v>28</v>
      </c>
      <c r="D36" s="24"/>
      <c r="F36" s="25" t="s">
        <v>29</v>
      </c>
      <c r="G36" s="25"/>
    </row>
    <row r="38" customFormat="false" ht="12.75" hidden="false" customHeight="true" outlineLevel="0" collapsed="false">
      <c r="A38" s="26" t="s">
        <v>30</v>
      </c>
      <c r="B38" s="26"/>
      <c r="C38" s="26"/>
      <c r="D38" s="26"/>
      <c r="E38" s="26"/>
      <c r="F38" s="26"/>
      <c r="G38" s="26"/>
    </row>
    <row r="1048576" customFormat="false" ht="12.8" hidden="false" customHeight="false" outlineLevel="0" collapsed="false"/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22" colorId="64" zoomScale="80" zoomScaleNormal="80" zoomScalePageLayoutView="100" workbookViewId="0">
      <selection pane="topLeft" activeCell="I17" activeCellId="0" sqref="I17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">
        <v>32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1</v>
      </c>
      <c r="C9" s="9"/>
      <c r="D9" s="20"/>
      <c r="F9" s="8" t="s">
        <v>7</v>
      </c>
      <c r="G9" s="10" t="str">
        <f aca="false">Registro!F9</f>
        <v>FEBRERO – JUNIO 2024</v>
      </c>
      <c r="H9" s="10"/>
    </row>
    <row r="11" customFormat="false" ht="40.7" hidden="false" customHeight="true" outlineLevel="0" collapsed="false">
      <c r="A11" s="8" t="s">
        <v>9</v>
      </c>
      <c r="B11" s="11" t="str">
        <f aca="false">Registro!B11</f>
        <v>ELABORACIÓN DE MATERIAL DIDÁCTICO (PREPARACIÓN DE CLASES TEÓRICAS, CLÍNICAS, TALLERES Y LABORATORIOS, ELABORACIÓN DE EXAMENES, CÉLULA DE PRODUCCIÓN ACADÉMICA)</v>
      </c>
      <c r="C11" s="11"/>
      <c r="D11" s="11"/>
      <c r="E11" s="11"/>
      <c r="F11" s="11"/>
      <c r="G11" s="11"/>
      <c r="H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6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16"/>
      <c r="C14" s="16"/>
      <c r="D14" s="16"/>
      <c r="E14" s="16"/>
      <c r="F14" s="16"/>
      <c r="G14" s="16"/>
      <c r="H14" s="16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16" t="str">
        <f aca="false">Registro!A17</f>
        <v>4 Reportes parciales del SGI
1 Reporte Final del SGI
5 Instrumentaciones
3 Reportes de Proyectos Individuales</v>
      </c>
      <c r="B17" s="16"/>
      <c r="C17" s="16"/>
      <c r="D17" s="16"/>
      <c r="E17" s="16"/>
      <c r="F17" s="16"/>
      <c r="G17" s="16"/>
      <c r="H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0" t="s">
        <v>34</v>
      </c>
      <c r="B20" s="30"/>
      <c r="C20" s="31" t="s">
        <v>35</v>
      </c>
      <c r="D20" s="31"/>
      <c r="E20" s="31"/>
      <c r="F20" s="30" t="s">
        <v>36</v>
      </c>
      <c r="G20" s="30"/>
      <c r="H20" s="32" t="s">
        <v>37</v>
      </c>
    </row>
    <row r="21" s="12" customFormat="true" ht="35.25" hidden="false" customHeight="true" outlineLevel="0" collapsed="false">
      <c r="A21" s="33" t="str">
        <f aca="false">Registro!A21</f>
        <v>Preparación de clases de materias de acuerdo al horario de clases asignado en este semestre.</v>
      </c>
      <c r="B21" s="33"/>
      <c r="C21" s="34" t="s">
        <v>38</v>
      </c>
      <c r="D21" s="34"/>
      <c r="E21" s="34"/>
      <c r="F21" s="18" t="s">
        <v>39</v>
      </c>
      <c r="G21" s="18"/>
      <c r="H21" s="35" t="n">
        <v>0.33</v>
      </c>
    </row>
    <row r="22" s="12" customFormat="true" ht="35.25" hidden="false" customHeight="true" outlineLevel="0" collapsed="false">
      <c r="A22" s="33" t="str">
        <f aca="false">Registro!A22</f>
        <v>Elaboración y publicación de recursos educativos en plataforma.</v>
      </c>
      <c r="B22" s="33"/>
      <c r="C22" s="34" t="s">
        <v>38</v>
      </c>
      <c r="D22" s="34"/>
      <c r="E22" s="34"/>
      <c r="F22" s="33" t="s">
        <v>40</v>
      </c>
      <c r="G22" s="33"/>
      <c r="H22" s="35" t="n">
        <v>0.33</v>
      </c>
    </row>
    <row r="23" s="12" customFormat="true" ht="35.25" hidden="false" customHeight="true" outlineLevel="0" collapsed="false">
      <c r="A23" s="33" t="str">
        <f aca="false">Registro!A23</f>
        <v>Proceso de evaluación de los trabajos de los alumnos.</v>
      </c>
      <c r="B23" s="33"/>
      <c r="C23" s="34" t="s">
        <v>38</v>
      </c>
      <c r="D23" s="34"/>
      <c r="E23" s="34"/>
      <c r="F23" s="18" t="s">
        <v>41</v>
      </c>
      <c r="G23" s="18"/>
      <c r="H23" s="35" t="n">
        <v>0.33</v>
      </c>
    </row>
    <row r="24" s="12" customFormat="true" ht="35.25" hidden="false" customHeight="true" outlineLevel="0" collapsed="false">
      <c r="A24" s="33" t="str">
        <f aca="false">Registro!A24</f>
        <v>Preparación de material didáctico para cada tema de las materias antes citadas</v>
      </c>
      <c r="B24" s="33"/>
      <c r="C24" s="34" t="s">
        <v>38</v>
      </c>
      <c r="D24" s="34"/>
      <c r="E24" s="34"/>
      <c r="F24" s="18" t="s">
        <v>42</v>
      </c>
      <c r="G24" s="18"/>
      <c r="H24" s="35" t="n">
        <v>0.33</v>
      </c>
    </row>
    <row r="25" s="12" customFormat="true" ht="35.25" hidden="false" customHeight="true" outlineLevel="0" collapsed="false">
      <c r="A25" s="33" t="str">
        <f aca="false">Registro!A25</f>
        <v>Elaboración de reportes administrativos de las actividades</v>
      </c>
      <c r="B25" s="33"/>
      <c r="C25" s="34" t="s">
        <v>38</v>
      </c>
      <c r="D25" s="34"/>
      <c r="E25" s="34"/>
      <c r="F25" s="33" t="s">
        <v>43</v>
      </c>
      <c r="G25" s="33"/>
      <c r="H25" s="35" t="n">
        <v>0.33</v>
      </c>
    </row>
    <row r="26" s="12" customFormat="true" ht="12.75" hidden="false" customHeight="false" outlineLevel="0" collapsed="false">
      <c r="A26" s="18"/>
      <c r="B26" s="18"/>
      <c r="C26" s="34"/>
      <c r="D26" s="34"/>
      <c r="E26" s="34"/>
      <c r="F26" s="18"/>
      <c r="G26" s="18"/>
      <c r="H26" s="35"/>
    </row>
    <row r="27" s="12" customFormat="true" ht="12.75" hidden="false" customHeight="false" outlineLevel="0" collapsed="false">
      <c r="A27" s="18"/>
      <c r="B27" s="18"/>
      <c r="C27" s="34"/>
      <c r="D27" s="34"/>
      <c r="E27" s="34"/>
      <c r="F27" s="18"/>
      <c r="G27" s="18"/>
      <c r="H27" s="35"/>
    </row>
    <row r="28" s="12" customFormat="true" ht="12.75" hidden="false" customHeight="false" outlineLevel="0" collapsed="false">
      <c r="A28" s="18"/>
      <c r="B28" s="18"/>
      <c r="C28" s="34"/>
      <c r="D28" s="34"/>
      <c r="E28" s="34"/>
      <c r="F28" s="18"/>
      <c r="G28" s="18"/>
      <c r="H28" s="35"/>
    </row>
    <row r="29" s="12" customFormat="true" ht="12.75" hidden="false" customHeight="false" outlineLevel="0" collapsed="false">
      <c r="A29" s="20"/>
      <c r="B29" s="20"/>
      <c r="C29" s="20"/>
      <c r="D29" s="20"/>
      <c r="E29" s="20"/>
      <c r="F29" s="20"/>
      <c r="G29" s="20"/>
      <c r="H29" s="1"/>
    </row>
    <row r="30" s="12" customFormat="true" ht="12.75" hidden="false" customHeight="false" outlineLevel="0" collapsed="false">
      <c r="A30" s="13" t="s">
        <v>24</v>
      </c>
      <c r="B30" s="13"/>
      <c r="C30" s="13"/>
      <c r="D30" s="13"/>
      <c r="E30" s="13"/>
      <c r="F30" s="13"/>
      <c r="G30" s="13"/>
      <c r="H30" s="13"/>
    </row>
    <row r="31" s="12" customFormat="true" ht="41.25" hidden="false" customHeight="true" outlineLevel="0" collapsed="false">
      <c r="A31" s="21"/>
      <c r="B31" s="21"/>
      <c r="C31" s="21"/>
      <c r="D31" s="21"/>
      <c r="E31" s="21"/>
      <c r="F31" s="21"/>
      <c r="G31" s="21"/>
      <c r="H31" s="21"/>
    </row>
    <row r="32" s="12" customFormat="true" ht="16.5" hidden="false" customHeight="true" outlineLevel="0" collapsed="false">
      <c r="A32" s="1"/>
      <c r="B32" s="1"/>
      <c r="C32" s="1"/>
      <c r="D32" s="1"/>
      <c r="E32" s="1"/>
      <c r="F32" s="1"/>
      <c r="G32" s="1"/>
      <c r="H32" s="1"/>
    </row>
    <row r="33" customFormat="false" ht="42.75" hidden="false" customHeight="true" outlineLevel="0" collapsed="false">
      <c r="A33" s="36"/>
      <c r="C33" s="29" t="str">
        <f aca="false">Registro!C35</f>
        <v>MARCOS CAGAL ORTIZ</v>
      </c>
      <c r="D33" s="29"/>
      <c r="E33" s="29"/>
      <c r="G33" s="9" t="str">
        <f aca="false">Registro!F35</f>
        <v>OFELIA ENRIQUEZ ORDAZ</v>
      </c>
      <c r="H33" s="9"/>
    </row>
    <row r="34" customFormat="false" ht="28.5" hidden="false" customHeight="true" outlineLevel="0" collapsed="false">
      <c r="A34" s="23" t="str">
        <f aca="false">B8</f>
        <v>ROSARIO CARVAJAL HERNÁNDEZ</v>
      </c>
      <c r="C34" s="37" t="s">
        <v>28</v>
      </c>
      <c r="D34" s="37"/>
      <c r="E34" s="37"/>
      <c r="G34" s="38" t="s">
        <v>29</v>
      </c>
      <c r="H34" s="38"/>
    </row>
    <row r="36" customFormat="false" ht="24.75" hidden="false" customHeight="true" outlineLevel="0" collapsed="false">
      <c r="A36" s="39" t="s">
        <v>44</v>
      </c>
      <c r="B36" s="39"/>
      <c r="C36" s="39"/>
      <c r="D36" s="39"/>
      <c r="E36" s="39"/>
      <c r="F36" s="39"/>
      <c r="G36" s="39"/>
      <c r="H36" s="39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5" colorId="64" zoomScale="80" zoomScaleNormal="80" zoomScalePageLayoutView="100" workbookViewId="0">
      <selection pane="topLeft" activeCell="F21" activeCellId="0" sqref="F2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2</v>
      </c>
      <c r="C9" s="9"/>
      <c r="D9" s="20"/>
      <c r="F9" s="8" t="s">
        <v>7</v>
      </c>
      <c r="G9" s="10" t="str">
        <f aca="false">Registro!F9</f>
        <v>FEBRERO – JUNIO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ELABORACIÓN DE MATERIAL DIDÁCTICO (PREPARACIÓN DE CLASES TEÓRICAS, CLÍNICAS, TALLERES Y LABORATORIOS, ELABORACIÓN DE EXAMENES, CÉLULA DE PRODUCCIÓN ACADÉMICA)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6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16"/>
      <c r="C14" s="16"/>
      <c r="D14" s="16"/>
      <c r="E14" s="16"/>
      <c r="F14" s="16"/>
      <c r="G14" s="16"/>
      <c r="H14" s="16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6" t="str">
        <f aca="false">Registro!A17</f>
        <v>4 Reportes parciales del SGI
1 Reporte Final del SGI
5 Instrumentaciones
3 Reportes de Proyectos Individuales</v>
      </c>
      <c r="B17" s="16"/>
      <c r="C17" s="16"/>
      <c r="D17" s="16"/>
      <c r="E17" s="16"/>
      <c r="F17" s="16"/>
      <c r="G17" s="16"/>
      <c r="H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0" t="s">
        <v>34</v>
      </c>
      <c r="B20" s="30"/>
      <c r="C20" s="31" t="s">
        <v>35</v>
      </c>
      <c r="D20" s="31"/>
      <c r="E20" s="31"/>
      <c r="F20" s="30" t="s">
        <v>36</v>
      </c>
      <c r="G20" s="30"/>
      <c r="H20" s="32" t="s">
        <v>37</v>
      </c>
    </row>
    <row r="21" s="12" customFormat="true" ht="35.25" hidden="false" customHeight="true" outlineLevel="0" collapsed="false">
      <c r="A21" s="33" t="str">
        <f aca="false">Registro!A21</f>
        <v>Preparación de clases de materias de acuerdo al horario de clases asignado en este semestre.</v>
      </c>
      <c r="B21" s="33"/>
      <c r="C21" s="34" t="s">
        <v>45</v>
      </c>
      <c r="D21" s="34"/>
      <c r="E21" s="34"/>
      <c r="F21" s="18" t="s">
        <v>46</v>
      </c>
      <c r="G21" s="18"/>
      <c r="H21" s="35" t="n">
        <v>0.66</v>
      </c>
    </row>
    <row r="22" s="12" customFormat="true" ht="35.25" hidden="false" customHeight="true" outlineLevel="0" collapsed="false">
      <c r="A22" s="33" t="str">
        <f aca="false">Registro!A22</f>
        <v>Elaboración y publicación de recursos educativos en plataforma.</v>
      </c>
      <c r="B22" s="33"/>
      <c r="C22" s="34" t="s">
        <v>45</v>
      </c>
      <c r="D22" s="34"/>
      <c r="E22" s="34"/>
      <c r="F22" s="33" t="s">
        <v>47</v>
      </c>
      <c r="G22" s="33"/>
      <c r="H22" s="35" t="n">
        <v>0.66</v>
      </c>
    </row>
    <row r="23" s="12" customFormat="true" ht="35.25" hidden="false" customHeight="true" outlineLevel="0" collapsed="false">
      <c r="A23" s="33" t="e">
        <f aca="false">#REF!</f>
        <v>#REF!</v>
      </c>
      <c r="B23" s="33"/>
      <c r="C23" s="34" t="s">
        <v>45</v>
      </c>
      <c r="D23" s="34"/>
      <c r="E23" s="34"/>
      <c r="F23" s="33" t="s">
        <v>48</v>
      </c>
      <c r="G23" s="33"/>
      <c r="H23" s="35" t="n">
        <v>0.66</v>
      </c>
    </row>
    <row r="24" s="12" customFormat="true" ht="35.25" hidden="false" customHeight="true" outlineLevel="0" collapsed="false">
      <c r="A24" s="33" t="str">
        <f aca="false">Registro!A23</f>
        <v>Proceso de evaluación de los trabajos de los alumnos.</v>
      </c>
      <c r="B24" s="33"/>
      <c r="C24" s="34" t="s">
        <v>45</v>
      </c>
      <c r="D24" s="34"/>
      <c r="E24" s="34"/>
      <c r="F24" s="18" t="s">
        <v>49</v>
      </c>
      <c r="G24" s="18"/>
      <c r="H24" s="35" t="n">
        <v>0.66</v>
      </c>
    </row>
    <row r="25" s="12" customFormat="true" ht="35.25" hidden="false" customHeight="true" outlineLevel="0" collapsed="false">
      <c r="A25" s="33" t="str">
        <f aca="false">Registro!A24</f>
        <v>Preparación de material didáctico para cada tema de las materias antes citadas</v>
      </c>
      <c r="B25" s="33"/>
      <c r="C25" s="34" t="s">
        <v>45</v>
      </c>
      <c r="D25" s="34"/>
      <c r="E25" s="34"/>
      <c r="F25" s="18" t="s">
        <v>50</v>
      </c>
      <c r="G25" s="18"/>
      <c r="H25" s="35" t="n">
        <v>0.66</v>
      </c>
    </row>
    <row r="26" s="12" customFormat="true" ht="35.25" hidden="false" customHeight="true" outlineLevel="0" collapsed="false">
      <c r="A26" s="33" t="str">
        <f aca="false">Registro!A25</f>
        <v>Elaboración de reportes administrativos de las actividades</v>
      </c>
      <c r="B26" s="33"/>
      <c r="C26" s="34" t="s">
        <v>45</v>
      </c>
      <c r="D26" s="34"/>
      <c r="E26" s="34"/>
      <c r="F26" s="33" t="s">
        <v>51</v>
      </c>
      <c r="G26" s="33"/>
      <c r="H26" s="35" t="n">
        <v>0.66</v>
      </c>
    </row>
    <row r="27" s="12" customFormat="true" ht="35.25" hidden="false" customHeight="true" outlineLevel="0" collapsed="false">
      <c r="A27" s="33" t="n">
        <f aca="false">Registro!A26</f>
        <v>0</v>
      </c>
      <c r="B27" s="33"/>
      <c r="C27" s="34" t="s">
        <v>45</v>
      </c>
      <c r="D27" s="34"/>
      <c r="E27" s="34"/>
      <c r="F27" s="33" t="s">
        <v>52</v>
      </c>
      <c r="G27" s="33"/>
      <c r="H27" s="35" t="n">
        <v>0.66</v>
      </c>
    </row>
    <row r="28" s="12" customFormat="true" ht="12.75" hidden="false" customHeight="false" outlineLevel="0" collapsed="false">
      <c r="A28" s="18" t="n">
        <f aca="false">Registro!A27</f>
        <v>0</v>
      </c>
      <c r="B28" s="18"/>
      <c r="C28" s="34" t="n">
        <f aca="false">Registro!G27</f>
        <v>0</v>
      </c>
      <c r="D28" s="34"/>
      <c r="E28" s="34"/>
      <c r="F28" s="18"/>
      <c r="G28" s="18"/>
      <c r="H28" s="35"/>
    </row>
    <row r="29" s="12" customFormat="true" ht="12.75" hidden="false" customHeight="false" outlineLevel="0" collapsed="false">
      <c r="A29" s="18" t="n">
        <f aca="false">Registro!A28</f>
        <v>0</v>
      </c>
      <c r="B29" s="18"/>
      <c r="C29" s="34" t="n">
        <f aca="false">Registro!G28</f>
        <v>0</v>
      </c>
      <c r="D29" s="34"/>
      <c r="E29" s="34"/>
      <c r="F29" s="18"/>
      <c r="G29" s="18"/>
      <c r="H29" s="35"/>
    </row>
    <row r="30" s="12" customFormat="true" ht="12.75" hidden="false" customHeight="false" outlineLevel="0" collapsed="false">
      <c r="A30" s="18" t="n">
        <f aca="false">Registro!A29</f>
        <v>0</v>
      </c>
      <c r="B30" s="18"/>
      <c r="C30" s="34" t="n">
        <f aca="false">Registro!G29</f>
        <v>0</v>
      </c>
      <c r="D30" s="34"/>
      <c r="E30" s="34"/>
      <c r="F30" s="18"/>
      <c r="G30" s="18"/>
      <c r="H30" s="35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Registro!C35</f>
        <v>MARCOS CAGAL ORTIZ</v>
      </c>
      <c r="D35" s="29"/>
      <c r="E35" s="29"/>
      <c r="G35" s="9" t="str">
        <f aca="false">Registro!F35</f>
        <v>OFELIA ENRIQUEZ ORDAZ</v>
      </c>
      <c r="H35" s="9"/>
    </row>
    <row r="36" customFormat="false" ht="28.5" hidden="false" customHeight="true" outlineLevel="0" collapsed="false">
      <c r="A36" s="23" t="str">
        <f aca="false">B8</f>
        <v>ROSARIO CARVAJAL HERNÁNDEZ</v>
      </c>
      <c r="C36" s="37" t="s">
        <v>53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11" activeCellId="0" sqref="B1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3</v>
      </c>
      <c r="C9" s="9"/>
      <c r="D9" s="20"/>
      <c r="F9" s="8" t="s">
        <v>7</v>
      </c>
      <c r="G9" s="10" t="str">
        <f aca="false">Registro!F9</f>
        <v>FEBRERO – JUNIO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ELABORACIÓN DE MATERIAL DIDÁCTICO (PREPARACIÓN DE CLASES TEÓRICAS, CLÍNICAS, TALLERES Y LABORATORIOS, ELABORACIÓN DE EXAMENES, CÉLULA DE PRODUCCIÓN ACADÉMICA)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6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16"/>
      <c r="C14" s="16"/>
      <c r="D14" s="16"/>
      <c r="E14" s="16"/>
      <c r="F14" s="16"/>
      <c r="G14" s="16"/>
      <c r="H14" s="16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6" t="str">
        <f aca="false">Registro!A17</f>
        <v>4 Reportes parciales del SGI
1 Reporte Final del SGI
5 Instrumentaciones
3 Reportes de Proyectos Individuales</v>
      </c>
      <c r="B17" s="16"/>
      <c r="C17" s="16"/>
      <c r="D17" s="16"/>
      <c r="E17" s="16"/>
      <c r="F17" s="16"/>
      <c r="G17" s="16"/>
      <c r="H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0" t="s">
        <v>34</v>
      </c>
      <c r="B20" s="30"/>
      <c r="C20" s="31" t="s">
        <v>35</v>
      </c>
      <c r="D20" s="31"/>
      <c r="E20" s="31"/>
      <c r="F20" s="30" t="s">
        <v>36</v>
      </c>
      <c r="G20" s="30"/>
      <c r="H20" s="32" t="s">
        <v>37</v>
      </c>
    </row>
    <row r="21" s="12" customFormat="true" ht="12.75" hidden="false" customHeight="false" outlineLevel="0" collapsed="false">
      <c r="A21" s="18" t="str">
        <f aca="false">Registro!A21</f>
        <v>Preparación de clases de materias de acuerdo al horario de clases asignado en este semestre.</v>
      </c>
      <c r="B21" s="18"/>
      <c r="C21" s="34" t="s">
        <v>54</v>
      </c>
      <c r="D21" s="34"/>
      <c r="E21" s="34"/>
      <c r="F21" s="18" t="s">
        <v>46</v>
      </c>
      <c r="G21" s="18"/>
      <c r="H21" s="35" t="n">
        <v>1</v>
      </c>
    </row>
    <row r="22" s="12" customFormat="true" ht="12.75" hidden="false" customHeight="true" outlineLevel="0" collapsed="false">
      <c r="A22" s="18" t="str">
        <f aca="false">Registro!A22</f>
        <v>Elaboración y publicación de recursos educativos en plataforma.</v>
      </c>
      <c r="B22" s="18"/>
      <c r="C22" s="34" t="s">
        <v>54</v>
      </c>
      <c r="D22" s="34"/>
      <c r="E22" s="34"/>
      <c r="F22" s="33" t="s">
        <v>47</v>
      </c>
      <c r="G22" s="33"/>
      <c r="H22" s="35" t="n">
        <v>1</v>
      </c>
    </row>
    <row r="23" s="12" customFormat="true" ht="12.75" hidden="false" customHeight="true" outlineLevel="0" collapsed="false">
      <c r="A23" s="18" t="e">
        <f aca="false">#REF!</f>
        <v>#REF!</v>
      </c>
      <c r="B23" s="18"/>
      <c r="C23" s="34" t="s">
        <v>54</v>
      </c>
      <c r="D23" s="34"/>
      <c r="E23" s="34"/>
      <c r="F23" s="33" t="s">
        <v>48</v>
      </c>
      <c r="G23" s="33"/>
      <c r="H23" s="35" t="n">
        <v>1</v>
      </c>
    </row>
    <row r="24" s="12" customFormat="true" ht="12.75" hidden="false" customHeight="false" outlineLevel="0" collapsed="false">
      <c r="A24" s="18" t="str">
        <f aca="false">Registro!A23</f>
        <v>Proceso de evaluación de los trabajos de los alumnos.</v>
      </c>
      <c r="B24" s="18"/>
      <c r="C24" s="34" t="s">
        <v>54</v>
      </c>
      <c r="D24" s="34"/>
      <c r="E24" s="34"/>
      <c r="F24" s="18" t="s">
        <v>49</v>
      </c>
      <c r="G24" s="18"/>
      <c r="H24" s="35" t="n">
        <v>1</v>
      </c>
    </row>
    <row r="25" s="12" customFormat="true" ht="12.75" hidden="false" customHeight="false" outlineLevel="0" collapsed="false">
      <c r="A25" s="18" t="str">
        <f aca="false">Registro!A24</f>
        <v>Preparación de material didáctico para cada tema de las materias antes citadas</v>
      </c>
      <c r="B25" s="18"/>
      <c r="C25" s="34" t="s">
        <v>54</v>
      </c>
      <c r="D25" s="34"/>
      <c r="E25" s="34"/>
      <c r="F25" s="18" t="s">
        <v>50</v>
      </c>
      <c r="G25" s="18"/>
      <c r="H25" s="35" t="n">
        <v>1</v>
      </c>
    </row>
    <row r="26" s="12" customFormat="true" ht="12.75" hidden="false" customHeight="true" outlineLevel="0" collapsed="false">
      <c r="A26" s="18" t="str">
        <f aca="false">Registro!A25</f>
        <v>Elaboración de reportes administrativos de las actividades</v>
      </c>
      <c r="B26" s="18"/>
      <c r="C26" s="34" t="s">
        <v>54</v>
      </c>
      <c r="D26" s="34"/>
      <c r="E26" s="34"/>
      <c r="F26" s="33" t="s">
        <v>51</v>
      </c>
      <c r="G26" s="33"/>
      <c r="H26" s="35" t="n">
        <v>1</v>
      </c>
    </row>
    <row r="27" s="12" customFormat="true" ht="12.75" hidden="false" customHeight="true" outlineLevel="0" collapsed="false">
      <c r="A27" s="18" t="n">
        <f aca="false">Registro!A26</f>
        <v>0</v>
      </c>
      <c r="B27" s="18"/>
      <c r="C27" s="34" t="s">
        <v>54</v>
      </c>
      <c r="D27" s="34"/>
      <c r="E27" s="34"/>
      <c r="F27" s="33" t="s">
        <v>52</v>
      </c>
      <c r="G27" s="33"/>
      <c r="H27" s="35" t="n">
        <v>1</v>
      </c>
    </row>
    <row r="28" s="12" customFormat="true" ht="12.75" hidden="false" customHeight="false" outlineLevel="0" collapsed="false">
      <c r="A28" s="18" t="n">
        <f aca="false">Registro!A27</f>
        <v>0</v>
      </c>
      <c r="B28" s="18"/>
      <c r="C28" s="34" t="n">
        <f aca="false">Registro!G27</f>
        <v>0</v>
      </c>
      <c r="D28" s="34"/>
      <c r="E28" s="34"/>
      <c r="F28" s="18"/>
      <c r="G28" s="18"/>
      <c r="H28" s="35"/>
    </row>
    <row r="29" s="12" customFormat="true" ht="12.75" hidden="false" customHeight="false" outlineLevel="0" collapsed="false">
      <c r="A29" s="18" t="n">
        <f aca="false">Registro!A28</f>
        <v>0</v>
      </c>
      <c r="B29" s="18"/>
      <c r="C29" s="34" t="n">
        <f aca="false">Registro!G28</f>
        <v>0</v>
      </c>
      <c r="D29" s="34"/>
      <c r="E29" s="34"/>
      <c r="F29" s="18"/>
      <c r="G29" s="18"/>
      <c r="H29" s="35"/>
    </row>
    <row r="30" s="12" customFormat="true" ht="12.75" hidden="false" customHeight="false" outlineLevel="0" collapsed="false">
      <c r="A30" s="18" t="n">
        <f aca="false">Registro!A29</f>
        <v>0</v>
      </c>
      <c r="B30" s="18"/>
      <c r="C30" s="34" t="n">
        <f aca="false">Registro!G29</f>
        <v>0</v>
      </c>
      <c r="D30" s="34"/>
      <c r="E30" s="34"/>
      <c r="F30" s="18"/>
      <c r="G30" s="18"/>
      <c r="H30" s="35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Registro!C35</f>
        <v>MARCOS CAGAL ORTIZ</v>
      </c>
      <c r="D35" s="29"/>
      <c r="E35" s="29"/>
      <c r="G35" s="9" t="str">
        <f aca="false">Registro!F35</f>
        <v>OFELIA ENRIQUEZ ORDAZ</v>
      </c>
      <c r="H35" s="9"/>
    </row>
    <row r="36" customFormat="false" ht="28.5" hidden="false" customHeight="true" outlineLevel="0" collapsed="false">
      <c r="A36" s="23" t="str">
        <f aca="false">B8</f>
        <v>ROSARIO CARVAJAL HERNÁNDEZ</v>
      </c>
      <c r="C36" s="37" t="s">
        <v>53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LibreOffice/7.6.2.1$MacOSX_X86_64 LibreOffice_project/56f7684011345957bbf33a7ee678afaf4d2ba333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2024-03-20T20:28:43Z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