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<sst xmlns="http://schemas.openxmlformats.org/spreadsheetml/2006/main" count="101" uniqueCount="41">
  <si>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</si>
  <si>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</si>
  <si>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</si>
  <si>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</si>
  <si>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</si>
  <si>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</si>
  <si>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</si>
  <si>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</si>
  <si>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FEBRERO – JUNIO 2024</t>
  </si>
  <si>
    <t xml:space="preserve">Nombre del Proyecto</t>
  </si>
  <si>
    <t xml:space="preserve">TUTORÍA Y DIRECCIÓN INDIVIDUALIZADA (ASESORÍA DE TITULACIÓN)</t>
  </si>
  <si>
    <t xml:space="preserve">Objetivo </t>
  </si>
  <si>
    <t xml:space="preserve">Dirigir y asesorar las actividades individuales generadas por proyectos de  tesis.</t>
  </si>
  <si>
    <t xml:space="preserve">Meta</t>
  </si>
  <si>
    <t xml:space="preserve">4 tesis (desarrollo)  </t>
  </si>
  <si>
    <t xml:space="preserve">Cronograma de Actividades</t>
  </si>
  <si>
    <t xml:space="preserve">Actividades</t>
  </si>
  <si>
    <t xml:space="preserve">Fecha programada</t>
  </si>
  <si>
    <t xml:space="preserve">Asesorar, revisar contenido, formato de Tesis
Tesis: “Desarrollo e implementación de un sistema web para la administración de documentos digitales de la asociación ganadera local de Santiago Tuxtla”
Tesista: Alejandro Camino Xalate</t>
  </si>
  <si>
    <t xml:space="preserve">06/02/2024 – 07/06/2024</t>
  </si>
  <si>
    <t xml:space="preserve">                                       Asesorar, revisar contenido, formato de Tesis                                                                       Tesis: “Implementación de mejoras en la plataforma Web y aplicación móvil Cattle Ranch para automatización de indicadores productivos en la gestión del ganado bovino en méxico” Tesista: Leobardo Xiguil Golpe</t>
  </si>
  <si>
    <t xml:space="preserve">Asesorar, revisar contenido, formato de Tesis                                                                       Tesis: “Estudio del arte de las tecnologías de información y 
comunicación empleadas en la gestión del ganado bovino 
en América y Europa.” Tesista: Ramón de Jesús Muñoz Chiguil.</t>
  </si>
  <si>
    <t xml:space="preserve">Asesorar, revisar contenido, formato de Tesis                                                                       Tesis: “Integración de módulos y optimizacion a la aplicación web responsiva para  el restaurante Sushi Kumo que gestiona los pedidos.” Tesista: Willian Alberto Catemaxca Lucho</t>
  </si>
  <si>
    <t xml:space="preserve">Observaciones</t>
  </si>
  <si>
    <t xml:space="preserve">MARCOS CAGAL ORTIZ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</si>
  <si>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</si>
  <si>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</si>
  <si>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</si>
  <si>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</si>
  <si>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</si>
  <si>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</si>
  <si>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</si>
  <si>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</si>
  <si>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</si>
  <si>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</si>
  <si>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</si>
  <si>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06/02/2024-19/03/2024</t>
  </si>
  <si>
    <t xml:space="preserve">Evidencia fotográfica</t>
  </si>
  <si>
    <t xml:space="preserve"> Asesorar, revisar contenido, formato de Tesis                                                                       Tesis: “Implementación de mejoras en la plataforma Web y aplicación móvil Cattle Ranch para automatización de indicadores productivos en la gestión del ganado bovino en méxico” Tesista: Leobardo Xiguil Golpe</t>
  </si>
  <si>
    <t xml:space="preserve">Asesorar, revisar contenido, formato de Tesis       Tesis: “Estudio del arte de las tecnologías de información y  comunicación empleadas en la gestión del ganado bovino  en América y Europa.” Tesista: Ramón de Jesús Muñoz Chiguil.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</si>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</sst>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b val="true"/>
      <sz val="10"/>
      <color rgb="FF000000"/>
      <name val="Arial"/>
      <family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748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748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748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748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9"/>
  <sheetViews>
    <sheetView showFormulas="false" showGridLines="true" showRowColHeaders="true" showZeros="true" rightToLeft="false" tabSelected="false" showOutlineSymbols="true" defaultGridColor="true" view="normal" topLeftCell="A19" colorId="64" zoomScale="50" zoomScaleNormal="50" zoomScalePageLayoutView="100" workbookViewId="0">
      <selection pane="topLeft" activeCell="D10" activeCellId="0" sqref="D10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tru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5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79.8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47.2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7.25" hidden="false" customHeight="tru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47.25" hidden="false" customHeight="true" outlineLevel="0" collapsed="false">
      <c r="A23" s="20" t="s">
        <v>21</v>
      </c>
      <c r="B23" s="20"/>
      <c r="C23" s="20"/>
      <c r="D23" s="20"/>
      <c r="E23" s="20"/>
      <c r="F23" s="20"/>
      <c r="G23" s="19" t="s">
        <v>19</v>
      </c>
    </row>
    <row r="24" s="12" customFormat="true" ht="68.65" hidden="false" customHeight="true" outlineLevel="0" collapsed="false">
      <c r="A24" s="20" t="s">
        <v>22</v>
      </c>
      <c r="B24" s="20"/>
      <c r="C24" s="20"/>
      <c r="D24" s="20"/>
      <c r="E24" s="20"/>
      <c r="F24" s="20"/>
      <c r="G24" s="19" t="s">
        <v>19</v>
      </c>
    </row>
    <row r="25" s="12" customFormat="true" ht="35.05" hidden="false" customHeight="true" outlineLevel="0" collapsed="false">
      <c r="A25" s="18"/>
      <c r="B25" s="18"/>
      <c r="C25" s="18"/>
      <c r="D25" s="18"/>
      <c r="E25" s="18"/>
      <c r="F25" s="18"/>
      <c r="G25" s="21"/>
    </row>
    <row r="26" s="12" customFormat="true" ht="52.2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22"/>
      <c r="B27" s="22"/>
      <c r="C27" s="22"/>
      <c r="D27" s="22"/>
      <c r="E27" s="22"/>
      <c r="F27" s="22"/>
      <c r="G27" s="21"/>
    </row>
    <row r="28" s="12" customFormat="true" ht="12.75" hidden="false" customHeight="false" outlineLevel="0" collapsed="false">
      <c r="A28" s="22"/>
      <c r="B28" s="22"/>
      <c r="C28" s="22"/>
      <c r="D28" s="22"/>
      <c r="E28" s="22"/>
      <c r="F28" s="22"/>
      <c r="G28" s="21"/>
    </row>
    <row r="29" s="12" customFormat="true" ht="12.75" hidden="false" customHeight="false" outlineLevel="0" collapsed="false">
      <c r="A29" s="22"/>
      <c r="B29" s="22"/>
      <c r="C29" s="22"/>
      <c r="D29" s="22"/>
      <c r="E29" s="22"/>
      <c r="F29" s="22"/>
      <c r="G29" s="21"/>
    </row>
    <row r="30" s="12" customFormat="true" ht="12.75" hidden="false" customHeight="false" outlineLevel="0" collapsed="false">
      <c r="A30" s="22"/>
      <c r="B30" s="22"/>
      <c r="C30" s="22"/>
      <c r="D30" s="22"/>
      <c r="E30" s="22"/>
      <c r="F30" s="22"/>
      <c r="G30" s="21"/>
    </row>
    <row r="31" s="12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4"/>
      <c r="B33" s="24"/>
      <c r="C33" s="24"/>
      <c r="D33" s="24"/>
      <c r="E33" s="24"/>
      <c r="F33" s="24"/>
      <c r="G33" s="2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5" t="str">
        <f aca="false">B8</f>
        <v>ROSARIO CARVAJAL HERNÁNDEZ</v>
      </c>
      <c r="C36" s="26" t="s">
        <v>24</v>
      </c>
      <c r="D36" s="26"/>
      <c r="F36" s="26" t="s">
        <v>25</v>
      </c>
      <c r="G36" s="26"/>
    </row>
    <row r="37" customFormat="false" ht="28.5" hidden="false" customHeight="true" outlineLevel="0" collapsed="false">
      <c r="A37" s="27" t="s">
        <v>26</v>
      </c>
      <c r="C37" s="28" t="s">
        <v>27</v>
      </c>
      <c r="D37" s="28"/>
      <c r="F37" s="29" t="s">
        <v>28</v>
      </c>
      <c r="G37" s="29"/>
    </row>
    <row r="39" customFormat="false" ht="12.75" hidden="false" customHeight="true" outlineLevel="0" collapsed="false">
      <c r="A39" s="30" t="s">
        <v>29</v>
      </c>
      <c r="B39" s="30"/>
      <c r="C39" s="30"/>
      <c r="D39" s="30"/>
      <c r="E39" s="30"/>
      <c r="F39" s="30"/>
      <c r="G39" s="30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38"/>
  <sheetViews>
    <sheetView showFormulas="false" showGridLines="true" showRowColHeaders="true" showZeros="true" rightToLeft="false" tabSelected="true" showOutlineSymbols="true" defaultGridColor="true" view="normal" topLeftCell="A26" colorId="64" zoomScale="50" zoomScaleNormal="50" zoomScalePageLayoutView="100" workbookViewId="0">
      <selection pane="topLeft" activeCell="S22" activeCellId="0" sqref="S22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31" t="s">
        <v>30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ROSARIO CARVAJAL HERNÁNDEZ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31</v>
      </c>
      <c r="B9" s="26" t="n">
        <v>1</v>
      </c>
      <c r="C9" s="26"/>
      <c r="D9" s="23"/>
      <c r="F9" s="8" t="s">
        <v>7</v>
      </c>
      <c r="G9" s="11" t="str">
        <f aca="false">Registro!F9</f>
        <v>FEBRERO – JUNIO 2024</v>
      </c>
      <c r="H9" s="11"/>
    </row>
    <row r="11" customFormat="false" ht="12.75" hidden="false" customHeight="false" outlineLevel="0" collapsed="false">
      <c r="A11" s="8" t="s">
        <v>9</v>
      </c>
      <c r="B11" s="33" t="str">
        <f aca="false">Registro!B11</f>
        <v>TUTORÍA Y DIRECCIÓN INDIVIDUALIZADA (ASESORÍA DE TITULACIÓN)</v>
      </c>
      <c r="C11" s="33"/>
      <c r="D11" s="33"/>
      <c r="E11" s="33"/>
      <c r="F11" s="33"/>
      <c r="G11" s="33"/>
      <c r="H11" s="33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4" t="str">
        <f aca="false">Registro!A14</f>
        <v>Dirigir y asesorar las actividades individuales generadas por proyectos de  tesis.</v>
      </c>
      <c r="B14" s="34"/>
      <c r="C14" s="34"/>
      <c r="D14" s="34"/>
      <c r="E14" s="34"/>
      <c r="F14" s="34"/>
      <c r="G14" s="34"/>
      <c r="H14" s="3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4" t="str">
        <f aca="false">Registro!A17</f>
        <v>4 tesis (desarrollo)  </v>
      </c>
      <c r="B17" s="34"/>
      <c r="C17" s="34"/>
      <c r="D17" s="34"/>
      <c r="E17" s="34"/>
      <c r="F17" s="34"/>
      <c r="G17" s="34"/>
      <c r="H17" s="3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5" t="s">
        <v>32</v>
      </c>
      <c r="B20" s="35"/>
      <c r="C20" s="36" t="s">
        <v>33</v>
      </c>
      <c r="D20" s="36"/>
      <c r="E20" s="36"/>
      <c r="F20" s="35" t="s">
        <v>34</v>
      </c>
      <c r="G20" s="35"/>
      <c r="H20" s="37" t="s">
        <v>35</v>
      </c>
    </row>
    <row r="21" s="12" customFormat="true" ht="107.75" hidden="false" customHeight="true" outlineLevel="0" collapsed="false">
      <c r="A21" s="34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1" s="34"/>
      <c r="C21" s="38" t="s">
        <v>36</v>
      </c>
      <c r="D21" s="38"/>
      <c r="E21" s="38"/>
      <c r="F21" s="34" t="s">
        <v>37</v>
      </c>
      <c r="G21" s="34"/>
      <c r="H21" s="39" t="n">
        <v>0.5</v>
      </c>
    </row>
    <row r="22" s="12" customFormat="true" ht="92.85" hidden="false" customHeight="true" outlineLevel="0" collapsed="false">
      <c r="A22" s="16" t="s">
        <v>38</v>
      </c>
      <c r="B22" s="16"/>
      <c r="C22" s="38" t="s">
        <v>36</v>
      </c>
      <c r="D22" s="38"/>
      <c r="E22" s="38"/>
      <c r="F22" s="34" t="s">
        <v>37</v>
      </c>
      <c r="G22" s="34"/>
      <c r="H22" s="39" t="n">
        <v>0.2</v>
      </c>
      <c r="M22" s="40"/>
      <c r="N22" s="40"/>
      <c r="O22" s="40"/>
      <c r="P22" s="40"/>
    </row>
    <row r="23" s="12" customFormat="true" ht="98.65" hidden="false" customHeight="true" outlineLevel="0" collapsed="false">
      <c r="A23" s="16" t="s">
        <v>39</v>
      </c>
      <c r="B23" s="16"/>
      <c r="C23" s="38" t="s">
        <v>36</v>
      </c>
      <c r="D23" s="38"/>
      <c r="E23" s="38"/>
      <c r="F23" s="34" t="s">
        <v>37</v>
      </c>
      <c r="G23" s="34"/>
      <c r="H23" s="39" t="n">
        <v>0.2</v>
      </c>
      <c r="N23" s="0"/>
      <c r="O23" s="0"/>
    </row>
    <row r="24" s="12" customFormat="true" ht="98.65" hidden="false" customHeight="true" outlineLevel="0" collapsed="false">
      <c r="A24" s="16" t="s">
        <v>22</v>
      </c>
      <c r="B24" s="16"/>
      <c r="C24" s="38" t="s">
        <v>36</v>
      </c>
      <c r="D24" s="38"/>
      <c r="E24" s="38"/>
      <c r="F24" s="34" t="s">
        <v>37</v>
      </c>
      <c r="G24" s="34"/>
      <c r="H24" s="39" t="n">
        <v>0.2</v>
      </c>
    </row>
    <row r="25" s="12" customFormat="true" ht="12.8" hidden="false" customHeight="false" outlineLevel="0" collapsed="false">
      <c r="A25" s="34"/>
      <c r="B25" s="34"/>
      <c r="C25" s="38"/>
      <c r="D25" s="38"/>
      <c r="E25" s="38"/>
      <c r="F25" s="16"/>
      <c r="G25" s="16"/>
      <c r="H25" s="39"/>
    </row>
    <row r="26" s="12" customFormat="true" ht="12.8" hidden="false" customHeight="false" outlineLevel="0" collapsed="false">
      <c r="A26" s="34"/>
      <c r="B26" s="34"/>
      <c r="C26" s="38"/>
      <c r="D26" s="38"/>
      <c r="E26" s="38"/>
      <c r="F26" s="34"/>
      <c r="G26" s="34"/>
      <c r="H26" s="39"/>
    </row>
    <row r="27" s="12" customFormat="true" ht="12.75" hidden="false" customHeight="false" outlineLevel="0" collapsed="false">
      <c r="A27" s="22"/>
      <c r="B27" s="22"/>
      <c r="C27" s="38"/>
      <c r="D27" s="38"/>
      <c r="E27" s="38"/>
      <c r="F27" s="22"/>
      <c r="G27" s="22"/>
      <c r="H27" s="39"/>
    </row>
    <row r="28" s="12" customFormat="true" ht="12.75" hidden="false" customHeight="false" outlineLevel="0" collapsed="false">
      <c r="A28" s="22"/>
      <c r="B28" s="22"/>
      <c r="C28" s="38"/>
      <c r="D28" s="38"/>
      <c r="E28" s="38"/>
      <c r="F28" s="22"/>
      <c r="G28" s="22"/>
      <c r="H28" s="39"/>
    </row>
    <row r="29" s="12" customFormat="true" ht="12.75" hidden="false" customHeight="false" outlineLevel="0" collapsed="false">
      <c r="A29" s="22"/>
      <c r="B29" s="22"/>
      <c r="C29" s="38"/>
      <c r="D29" s="38"/>
      <c r="E29" s="38"/>
      <c r="F29" s="22"/>
      <c r="G29" s="22"/>
      <c r="H29" s="39"/>
    </row>
    <row r="30" s="12" customFormat="true" ht="12.75" hidden="false" customHeight="false" outlineLevel="0" collapsed="false">
      <c r="A30" s="22"/>
      <c r="B30" s="22"/>
      <c r="C30" s="38"/>
      <c r="D30" s="38"/>
      <c r="E30" s="38"/>
      <c r="F30" s="22"/>
      <c r="G30" s="22"/>
      <c r="H30" s="39"/>
    </row>
    <row r="31" s="12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34"/>
      <c r="B33" s="34"/>
      <c r="C33" s="34"/>
      <c r="D33" s="34"/>
      <c r="E33" s="34"/>
      <c r="F33" s="34"/>
      <c r="G33" s="34"/>
      <c r="H33" s="3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MARCOS CAGAL ORTIZ</v>
      </c>
      <c r="D35" s="42"/>
      <c r="E35" s="42"/>
      <c r="G35" s="26" t="str">
        <f aca="false">Registro!F36</f>
        <v>OFELIA ENRIQUEZ ORDAZ
(Nombre y firma)</v>
      </c>
      <c r="H35" s="26"/>
    </row>
    <row r="36" customFormat="false" ht="28.5" hidden="false" customHeight="true" outlineLevel="0" collapsed="false">
      <c r="A36" s="27" t="str">
        <f aca="false">B8</f>
        <v>ROSARIO CARVAJAL HERNÁNDEZ</v>
      </c>
      <c r="C36" s="43" t="s">
        <v>27</v>
      </c>
      <c r="D36" s="43"/>
      <c r="E36" s="43"/>
      <c r="G36" s="44" t="s">
        <v>28</v>
      </c>
      <c r="H36" s="44"/>
    </row>
    <row r="38" customFormat="false" ht="24.75" hidden="false" customHeight="true" outlineLevel="0" collapsed="false">
      <c r="A38" s="45" t="s">
        <v>40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50" zoomScaleNormal="50" zoomScalePageLayoutView="100" workbookViewId="0">
      <selection pane="topLeft" activeCell="G36" activeCellId="0" sqref="G36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31" t="s">
        <v>30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ROSARIO CARVAJAL HERNÁNDEZ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31</v>
      </c>
      <c r="B9" s="26" t="n">
        <v>2</v>
      </c>
      <c r="C9" s="26"/>
      <c r="D9" s="23"/>
      <c r="F9" s="8" t="s">
        <v>7</v>
      </c>
      <c r="G9" s="11" t="str">
        <f aca="false">Registro!F9</f>
        <v>FEBRERO – JUNIO 2024</v>
      </c>
      <c r="H9" s="11"/>
    </row>
    <row r="11" customFormat="false" ht="12.75" hidden="false" customHeight="false" outlineLevel="0" collapsed="false">
      <c r="A11" s="8" t="s">
        <v>9</v>
      </c>
      <c r="B11" s="33" t="str">
        <f aca="false">Registro!B11</f>
        <v>TUTORÍA Y DIRECCIÓN INDIVIDUALIZADA (ASESORÍA DE TITULACIÓN)</v>
      </c>
      <c r="C11" s="33"/>
      <c r="D11" s="33"/>
      <c r="E11" s="33"/>
      <c r="F11" s="33"/>
      <c r="G11" s="33"/>
      <c r="H11" s="33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4" t="str">
        <f aca="false">Registro!A14</f>
        <v>Dirigir y asesorar las actividades individuales generadas por proyectos de  tesis.</v>
      </c>
      <c r="B14" s="34"/>
      <c r="C14" s="34"/>
      <c r="D14" s="34"/>
      <c r="E14" s="34"/>
      <c r="F14" s="34"/>
      <c r="G14" s="34"/>
      <c r="H14" s="3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4" t="str">
        <f aca="false">Registro!A17</f>
        <v>4 tesis (desarrollo)  </v>
      </c>
      <c r="B17" s="34"/>
      <c r="C17" s="34"/>
      <c r="D17" s="34"/>
      <c r="E17" s="34"/>
      <c r="F17" s="34"/>
      <c r="G17" s="34"/>
      <c r="H17" s="3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5" t="s">
        <v>32</v>
      </c>
      <c r="B20" s="35"/>
      <c r="C20" s="36" t="s">
        <v>33</v>
      </c>
      <c r="D20" s="36"/>
      <c r="E20" s="36"/>
      <c r="F20" s="35" t="s">
        <v>34</v>
      </c>
      <c r="G20" s="35"/>
      <c r="H20" s="37" t="s">
        <v>35</v>
      </c>
    </row>
    <row r="21" s="12" customFormat="true" ht="12.75" hidden="false" customHeight="false" outlineLevel="0" collapsed="false">
      <c r="A21" s="34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1" s="34"/>
      <c r="C21" s="38" t="str">
        <f aca="false">Registro!G21</f>
        <v>06/02/2024 – 07/06/2024</v>
      </c>
      <c r="D21" s="38"/>
      <c r="E21" s="38"/>
      <c r="F21" s="22"/>
      <c r="G21" s="22"/>
      <c r="H21" s="39"/>
    </row>
    <row r="22" s="12" customFormat="true" ht="12.75" hidden="false" customHeight="false" outlineLevel="0" collapsed="false">
      <c r="A22" s="34" t="str">
        <f aca="false">Registro!A22</f>
        <v>                                       Asesorar, revisar contenido, formato de Tesis                                                                       Tesis: “Implementación de mejoras en la plataforma Web y aplicación móvil Cattle Ranch para automatización de indicadores productivos en la gestión del ganado bovino en méxico” Tesista: Leobardo Xiguil Golpe</v>
      </c>
      <c r="B22" s="34"/>
      <c r="C22" s="38" t="str">
        <f aca="false">Registro!G22</f>
        <v>06/02/2024 – 07/06/2024</v>
      </c>
      <c r="D22" s="38"/>
      <c r="E22" s="38"/>
      <c r="F22" s="22"/>
      <c r="G22" s="22"/>
      <c r="H22" s="39"/>
    </row>
    <row r="23" s="12" customFormat="true" ht="12.75" hidden="false" customHeight="false" outlineLevel="0" collapsed="false">
      <c r="A23" s="34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3" s="34"/>
      <c r="C23" s="38" t="str">
        <f aca="false">Registro!G23</f>
        <v>06/02/2024 – 07/06/2024</v>
      </c>
      <c r="D23" s="38"/>
      <c r="E23" s="38"/>
      <c r="F23" s="22"/>
      <c r="G23" s="22"/>
      <c r="H23" s="39"/>
    </row>
    <row r="24" s="12" customFormat="true" ht="124.6" hidden="false" customHeight="false" outlineLevel="0" collapsed="false">
      <c r="A24" s="34" t="str">
        <f aca="false">Registro!A24</f>
        <v>Asesorar, revisar contenido, formato de Tesis                                                                       Tesis: “Integración de módulos y optimizacion a la aplicación web responsiva para  el restaurante Sushi Kumo que gestiona los pedidos.” Tesista: Willian Alberto Catemaxca Lucho</v>
      </c>
      <c r="B24" s="34"/>
      <c r="C24" s="38" t="str">
        <f aca="false">Registro!G24</f>
        <v>06/02/2024 – 07/06/2024</v>
      </c>
      <c r="D24" s="38"/>
      <c r="E24" s="38"/>
      <c r="F24" s="22"/>
      <c r="G24" s="22"/>
      <c r="H24" s="39"/>
    </row>
    <row r="25" s="12" customFormat="true" ht="57.45" hidden="false" customHeight="false" outlineLevel="0" collapsed="false">
      <c r="A25" s="34" t="n">
        <f aca="false">Registro!A25</f>
        <v>0</v>
      </c>
      <c r="B25" s="34"/>
      <c r="C25" s="38" t="n">
        <f aca="false">Registro!G25</f>
        <v>0</v>
      </c>
      <c r="D25" s="38"/>
      <c r="E25" s="38"/>
      <c r="F25" s="22"/>
      <c r="G25" s="22"/>
      <c r="H25" s="39"/>
    </row>
    <row r="26" s="12" customFormat="true" ht="57.45" hidden="false" customHeight="false" outlineLevel="0" collapsed="false">
      <c r="A26" s="34" t="n">
        <f aca="false">Registro!A26</f>
        <v>0</v>
      </c>
      <c r="B26" s="34"/>
      <c r="C26" s="38" t="n">
        <f aca="false">Registro!G26</f>
        <v>0</v>
      </c>
      <c r="D26" s="38"/>
      <c r="E26" s="38"/>
      <c r="F26" s="22"/>
      <c r="G26" s="22"/>
      <c r="H26" s="39"/>
    </row>
    <row r="27" s="12" customFormat="true" ht="12.75" hidden="false" customHeight="false" outlineLevel="0" collapsed="false">
      <c r="A27" s="22" t="n">
        <f aca="false">Registro!A27</f>
        <v>0</v>
      </c>
      <c r="B27" s="22"/>
      <c r="C27" s="38" t="n">
        <f aca="false">Registro!G27</f>
        <v>0</v>
      </c>
      <c r="D27" s="38"/>
      <c r="E27" s="38"/>
      <c r="F27" s="22"/>
      <c r="G27" s="22"/>
      <c r="H27" s="39"/>
    </row>
    <row r="28" s="12" customFormat="true" ht="12.75" hidden="false" customHeight="false" outlineLevel="0" collapsed="false">
      <c r="A28" s="22" t="n">
        <f aca="false">Registro!A28</f>
        <v>0</v>
      </c>
      <c r="B28" s="22"/>
      <c r="C28" s="38" t="n">
        <f aca="false">Registro!G28</f>
        <v>0</v>
      </c>
      <c r="D28" s="38"/>
      <c r="E28" s="38"/>
      <c r="F28" s="22"/>
      <c r="G28" s="22"/>
      <c r="H28" s="39"/>
    </row>
    <row r="29" s="12" customFormat="true" ht="12.75" hidden="false" customHeight="false" outlineLevel="0" collapsed="false">
      <c r="A29" s="22" t="n">
        <f aca="false">Registro!A29</f>
        <v>0</v>
      </c>
      <c r="B29" s="22"/>
      <c r="C29" s="38" t="n">
        <f aca="false">Registro!G29</f>
        <v>0</v>
      </c>
      <c r="D29" s="38"/>
      <c r="E29" s="38"/>
      <c r="F29" s="22"/>
      <c r="G29" s="22"/>
      <c r="H29" s="39"/>
    </row>
    <row r="30" s="12" customFormat="true" ht="12.75" hidden="false" customHeight="false" outlineLevel="0" collapsed="false">
      <c r="A30" s="22" t="n">
        <f aca="false">Registro!A30</f>
        <v>0</v>
      </c>
      <c r="B30" s="22"/>
      <c r="C30" s="38" t="n">
        <f aca="false">Registro!G30</f>
        <v>0</v>
      </c>
      <c r="D30" s="38"/>
      <c r="E30" s="38"/>
      <c r="F30" s="22"/>
      <c r="G30" s="22"/>
      <c r="H30" s="39"/>
    </row>
    <row r="31" s="12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MARCOS CAGAL ORTIZ</v>
      </c>
      <c r="D35" s="42"/>
      <c r="E35" s="42"/>
      <c r="G35" s="26" t="str">
        <f aca="false">Registro!F36</f>
        <v>OFELIA ENRIQUEZ ORDAZ
(Nombre y firma)</v>
      </c>
      <c r="H35" s="26"/>
    </row>
    <row r="36" customFormat="false" ht="28.5" hidden="false" customHeight="true" outlineLevel="0" collapsed="false">
      <c r="A36" s="27" t="str">
        <f aca="false">B8</f>
        <v>ROSARIO CARVAJAL HERNÁNDEZ</v>
      </c>
      <c r="C36" s="43" t="s">
        <v>27</v>
      </c>
      <c r="D36" s="43"/>
      <c r="E36" s="43"/>
      <c r="G36" s="44" t="s">
        <v>28</v>
      </c>
      <c r="H36" s="44"/>
    </row>
    <row r="38" customFormat="false" ht="24.75" hidden="false" customHeight="true" outlineLevel="0" collapsed="false">
      <c r="A38" s="45" t="s">
        <v>40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50" zoomScaleNormal="50" zoomScalePageLayoutView="100" workbookViewId="0">
      <selection pane="topLeft" activeCell="G36" activeCellId="0" sqref="G36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31" t="s">
        <v>30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ROSARIO CARVAJAL HERNÁNDEZ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31</v>
      </c>
      <c r="B9" s="26" t="n">
        <v>3</v>
      </c>
      <c r="C9" s="26"/>
      <c r="D9" s="23"/>
      <c r="F9" s="8" t="s">
        <v>7</v>
      </c>
      <c r="G9" s="11" t="str">
        <f aca="false">Registro!F9</f>
        <v>FEBRERO – JUNIO 2024</v>
      </c>
      <c r="H9" s="11"/>
    </row>
    <row r="11" customFormat="false" ht="12.75" hidden="false" customHeight="false" outlineLevel="0" collapsed="false">
      <c r="A11" s="8" t="s">
        <v>9</v>
      </c>
      <c r="B11" s="33" t="str">
        <f aca="false">Registro!B11</f>
        <v>TUTORÍA Y DIRECCIÓN INDIVIDUALIZADA (ASESORÍA DE TITULACIÓN)</v>
      </c>
      <c r="C11" s="33"/>
      <c r="D11" s="33"/>
      <c r="E11" s="33"/>
      <c r="F11" s="33"/>
      <c r="G11" s="33"/>
      <c r="H11" s="33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4" t="str">
        <f aca="false">Registro!A14</f>
        <v>Dirigir y asesorar las actividades individuales generadas por proyectos de  tesis.</v>
      </c>
      <c r="B14" s="34"/>
      <c r="C14" s="34"/>
      <c r="D14" s="34"/>
      <c r="E14" s="34"/>
      <c r="F14" s="34"/>
      <c r="G14" s="34"/>
      <c r="H14" s="3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4" t="str">
        <f aca="false">Registro!A17</f>
        <v>4 tesis (desarrollo)  </v>
      </c>
      <c r="B17" s="34"/>
      <c r="C17" s="34"/>
      <c r="D17" s="34"/>
      <c r="E17" s="34"/>
      <c r="F17" s="34"/>
      <c r="G17" s="34"/>
      <c r="H17" s="3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5" t="s">
        <v>32</v>
      </c>
      <c r="B20" s="35"/>
      <c r="C20" s="36" t="s">
        <v>33</v>
      </c>
      <c r="D20" s="36"/>
      <c r="E20" s="36"/>
      <c r="F20" s="35" t="s">
        <v>34</v>
      </c>
      <c r="G20" s="35"/>
      <c r="H20" s="37" t="s">
        <v>35</v>
      </c>
    </row>
    <row r="21" s="12" customFormat="true" ht="12.75" hidden="false" customHeight="false" outlineLevel="0" collapsed="false">
      <c r="A21" s="34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1" s="34"/>
      <c r="C21" s="38" t="str">
        <f aca="false">Registro!G21</f>
        <v>06/02/2024 – 07/06/2024</v>
      </c>
      <c r="D21" s="38"/>
      <c r="E21" s="38"/>
      <c r="F21" s="22"/>
      <c r="G21" s="22"/>
      <c r="H21" s="39"/>
    </row>
    <row r="22" s="12" customFormat="true" ht="12.75" hidden="false" customHeight="false" outlineLevel="0" collapsed="false">
      <c r="A22" s="34" t="str">
        <f aca="false">Registro!A22</f>
        <v>                                       Asesorar, revisar contenido, formato de Tesis                                                                       Tesis: “Implementación de mejoras en la plataforma Web y aplicación móvil Cattle Ranch para automatización de indicadores productivos en la gestión del ganado bovino en méxico” Tesista: Leobardo Xiguil Golpe</v>
      </c>
      <c r="B22" s="34"/>
      <c r="C22" s="38" t="str">
        <f aca="false">Registro!G22</f>
        <v>06/02/2024 – 07/06/2024</v>
      </c>
      <c r="D22" s="38"/>
      <c r="E22" s="38"/>
      <c r="F22" s="22"/>
      <c r="G22" s="22"/>
      <c r="H22" s="39"/>
    </row>
    <row r="23" s="12" customFormat="true" ht="12.75" hidden="false" customHeight="false" outlineLevel="0" collapsed="false">
      <c r="A23" s="34" t="str">
        <f aca="false">Registro!A21</f>
        <v>Asesorar, revisar contenido, formato de Tesis
Tesis: “Desarrollo e implementación de un sistema web para la administración de documentos digitales de la asociación ganadera local de Santiago Tuxtla”
Tesista: Alejandro Camino Xalate</v>
      </c>
      <c r="B23" s="34"/>
      <c r="C23" s="38" t="str">
        <f aca="false">Registro!G23</f>
        <v>06/02/2024 – 07/06/2024</v>
      </c>
      <c r="D23" s="38"/>
      <c r="E23" s="38"/>
      <c r="F23" s="22"/>
      <c r="G23" s="22"/>
      <c r="H23" s="39"/>
    </row>
    <row r="24" s="12" customFormat="true" ht="124.6" hidden="false" customHeight="false" outlineLevel="0" collapsed="false">
      <c r="A24" s="34" t="str">
        <f aca="false">Registro!A24</f>
        <v>Asesorar, revisar contenido, formato de Tesis                                                                       Tesis: “Integración de módulos y optimizacion a la aplicación web responsiva para  el restaurante Sushi Kumo que gestiona los pedidos.” Tesista: Willian Alberto Catemaxca Lucho</v>
      </c>
      <c r="B24" s="34"/>
      <c r="C24" s="38" t="str">
        <f aca="false">Registro!G24</f>
        <v>06/02/2024 – 07/06/2024</v>
      </c>
      <c r="D24" s="38"/>
      <c r="E24" s="38"/>
      <c r="F24" s="22"/>
      <c r="G24" s="22"/>
      <c r="H24" s="39"/>
    </row>
    <row r="25" s="12" customFormat="true" ht="57.45" hidden="false" customHeight="false" outlineLevel="0" collapsed="false">
      <c r="A25" s="34" t="n">
        <f aca="false">Registro!A25</f>
        <v>0</v>
      </c>
      <c r="B25" s="34"/>
      <c r="C25" s="38" t="n">
        <f aca="false">Registro!G25</f>
        <v>0</v>
      </c>
      <c r="D25" s="38"/>
      <c r="E25" s="38"/>
      <c r="F25" s="22"/>
      <c r="G25" s="22"/>
      <c r="H25" s="39"/>
    </row>
    <row r="26" s="12" customFormat="true" ht="57.45" hidden="false" customHeight="false" outlineLevel="0" collapsed="false">
      <c r="A26" s="34" t="n">
        <f aca="false">Registro!A26</f>
        <v>0</v>
      </c>
      <c r="B26" s="34"/>
      <c r="C26" s="38" t="n">
        <f aca="false">Registro!G26</f>
        <v>0</v>
      </c>
      <c r="D26" s="38"/>
      <c r="E26" s="38"/>
      <c r="F26" s="22"/>
      <c r="G26" s="22"/>
      <c r="H26" s="39"/>
    </row>
    <row r="27" s="12" customFormat="true" ht="12.75" hidden="false" customHeight="false" outlineLevel="0" collapsed="false">
      <c r="A27" s="22" t="n">
        <f aca="false">Registro!A27</f>
        <v>0</v>
      </c>
      <c r="B27" s="22"/>
      <c r="C27" s="38" t="n">
        <f aca="false">Registro!G27</f>
        <v>0</v>
      </c>
      <c r="D27" s="38"/>
      <c r="E27" s="38"/>
      <c r="F27" s="22"/>
      <c r="G27" s="22"/>
      <c r="H27" s="39"/>
    </row>
    <row r="28" s="12" customFormat="true" ht="12.75" hidden="false" customHeight="false" outlineLevel="0" collapsed="false">
      <c r="A28" s="22" t="n">
        <f aca="false">Registro!A28</f>
        <v>0</v>
      </c>
      <c r="B28" s="22"/>
      <c r="C28" s="38" t="n">
        <f aca="false">Registro!G28</f>
        <v>0</v>
      </c>
      <c r="D28" s="38"/>
      <c r="E28" s="38"/>
      <c r="F28" s="22"/>
      <c r="G28" s="22"/>
      <c r="H28" s="39"/>
    </row>
    <row r="29" s="12" customFormat="true" ht="12.75" hidden="false" customHeight="false" outlineLevel="0" collapsed="false">
      <c r="A29" s="22" t="n">
        <f aca="false">Registro!A29</f>
        <v>0</v>
      </c>
      <c r="B29" s="22"/>
      <c r="C29" s="38" t="n">
        <f aca="false">Registro!G29</f>
        <v>0</v>
      </c>
      <c r="D29" s="38"/>
      <c r="E29" s="38"/>
      <c r="F29" s="22"/>
      <c r="G29" s="22"/>
      <c r="H29" s="39"/>
    </row>
    <row r="30" s="12" customFormat="true" ht="12.75" hidden="false" customHeight="false" outlineLevel="0" collapsed="false">
      <c r="A30" s="22" t="n">
        <f aca="false">Registro!A30</f>
        <v>0</v>
      </c>
      <c r="B30" s="22"/>
      <c r="C30" s="38" t="n">
        <f aca="false">Registro!G30</f>
        <v>0</v>
      </c>
      <c r="D30" s="38"/>
      <c r="E30" s="38"/>
      <c r="F30" s="22"/>
      <c r="G30" s="22"/>
      <c r="H30" s="39"/>
    </row>
    <row r="31" s="12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1"/>
      <c r="C35" s="42" t="str">
        <f aca="false">Registro!C36</f>
        <v>MARCOS CAGAL ORTIZ</v>
      </c>
      <c r="D35" s="42"/>
      <c r="E35" s="42"/>
      <c r="G35" s="26" t="str">
        <f aca="false">Registro!F36</f>
        <v>OFELIA ENRIQUEZ ORDAZ
(Nombre y firma)</v>
      </c>
      <c r="H35" s="26"/>
    </row>
    <row r="36" customFormat="false" ht="28.5" hidden="false" customHeight="true" outlineLevel="0" collapsed="false">
      <c r="A36" s="27" t="str">
        <f aca="false">B8</f>
        <v>ROSARIO CARVAJAL HERNÁNDEZ</v>
      </c>
      <c r="C36" s="43" t="s">
        <v>27</v>
      </c>
      <c r="D36" s="43"/>
      <c r="E36" s="43"/>
      <c r="G36" s="44" t="s">
        <v>28</v>
      </c>
      <c r="H36" s="44"/>
    </row>
    <row r="38" customFormat="false" ht="24.75" hidden="false" customHeight="true" outlineLevel="0" collapsed="false">
      <c r="A38" s="45" t="s">
        <v>40</v>
      </c>
      <c r="B38" s="45"/>
      <c r="C38" s="45"/>
      <c r="D38" s="45"/>
      <c r="E38" s="45"/>
      <c r="F38" s="45"/>
      <c r="G38" s="45"/>
      <c r="H38" s="4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165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2024-03-20T22:05:40Z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