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<sst xmlns="http://schemas.openxmlformats.org/spreadsheetml/2006/main" count="127" uniqueCount="55">
  <si>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</si>
  <si>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</si>
  <si>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</si>
  <si>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</si>
  <si>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</si>
  <si>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</si>
  <si>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</si>
  <si>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</si>
  <si>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2024</t>
  </si>
  <si>
    <t xml:space="preserve">Nombre del Proyecto</t>
  </si>
  <si>
    <t xml:space="preserve">ELABORACIÓN DE MATERIAL DIDÁCTICO (PREPARACIÓN DE CLASES TEÓRICAS, CLÍNICAS, TALLERES Y LABORATORIOS, ELABORACIÓN DE EXAMENES, CÉLULA DE PRODUCCIÓN ACADÉMICA)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</si>
  <si>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</si>
  <si>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</si>
  <si>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</si>
  <si>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5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</si>
  <si>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</si>
  <si>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</si>
  <si>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</si>
  <si>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</si>
  <si>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06/02/2024-07/06/2024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</si>
  <si>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</si>
  <si>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</si>
  <si>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</si>
  <si>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</si>
  <si>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</si>
  <si>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</si>
  <si>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</si>
  <si>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</si>
  <si>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</si>
  <si>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</si>
  <si>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</si>
  <si>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</si>
  <si>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</si>
  <si>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</si>
  <si>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</si>
  <si>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</si>
  <si>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</si>
  <si>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</si>
  <si>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06/02/24 al 19/03/2024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</si>
  <si>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</si>
  <si>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</si>
  <si>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</si>
  <si>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</si>
  <si>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</si>
  <si>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</si>
  <si>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20/03/2024 al 29/04/2024</t>
  </si>
  <si>
    <t xml:space="preserve">19/11/22 al 16/01/23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</si>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</sst>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18" colorId="64" zoomScale="80" zoomScaleNormal="80" zoomScalePageLayoutView="100" workbookViewId="0">
      <selection pane="topLeft" activeCell="A25" activeCellId="0" sqref="A25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20.85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0" customFormat="false" ht="7.85" hidden="false" customHeight="true" outlineLevel="0" collapsed="false"/>
    <row r="11" customFormat="false" ht="39.3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8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customFormat="false" ht="16.5" hidden="false" customHeight="true" outlineLevel="0" collapsed="false"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5" customFormat="false" ht="42.75" hidden="false" customHeight="true" outlineLevel="0" collapsed="false">
      <c r="A35" s="22" t="str">
        <f aca="false">B8</f>
        <v>ROSARIO CARVAJAL HERNÁNDEZ</v>
      </c>
      <c r="C35" s="9" t="s">
        <v>25</v>
      </c>
      <c r="D35" s="9"/>
      <c r="F35" s="9" t="s">
        <v>26</v>
      </c>
      <c r="G35" s="9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20" colorId="64" zoomScale="80" zoomScaleNormal="80" zoomScalePageLayoutView="100" workbookViewId="0">
      <selection pane="topLeft" activeCell="F21" activeCellId="0" sqref="F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1</v>
      </c>
      <c r="C9" s="9"/>
      <c r="D9" s="20"/>
      <c r="F9" s="8" t="s">
        <v>7</v>
      </c>
      <c r="G9" s="10" t="str">
        <f aca="false">Registro!F9</f>
        <v>FEBRERO – JUNIO 2024</v>
      </c>
      <c r="H9" s="10"/>
    </row>
    <row r="11" customFormat="false" ht="40.7" hidden="false" customHeight="true" outlineLevel="0" collapsed="false">
      <c r="A11" s="8" t="s">
        <v>9</v>
      </c>
      <c r="B11" s="30" t="str">
        <f aca="false">Registro!B11</f>
        <v>ELABORACIÓN DE MATERIAL DIDÁCTICO (PREPARACIÓN DE CLASES TEÓRICAS, CLÍNICAS, TALLERES Y LABORATORIOS, ELABORACIÓN DE EXAMENES, CÉLULA DE PRODUCCIÓN ACADÉMICA)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38</v>
      </c>
      <c r="D21" s="35"/>
      <c r="E21" s="35"/>
      <c r="F21" s="18" t="s">
        <v>39</v>
      </c>
      <c r="G21" s="18"/>
      <c r="H21" s="36" t="n">
        <v>0.33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38</v>
      </c>
      <c r="D22" s="35"/>
      <c r="E22" s="35"/>
      <c r="F22" s="31" t="s">
        <v>40</v>
      </c>
      <c r="G22" s="31"/>
      <c r="H22" s="36" t="n">
        <v>0.33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38</v>
      </c>
      <c r="D23" s="35"/>
      <c r="E23" s="35"/>
      <c r="F23" s="18" t="s">
        <v>41</v>
      </c>
      <c r="G23" s="18"/>
      <c r="H23" s="36" t="n">
        <v>0.33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38</v>
      </c>
      <c r="D24" s="35"/>
      <c r="E24" s="35"/>
      <c r="F24" s="18" t="s">
        <v>42</v>
      </c>
      <c r="G24" s="18"/>
      <c r="H24" s="36" t="n">
        <v>0.33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38</v>
      </c>
      <c r="D25" s="35"/>
      <c r="E25" s="35"/>
      <c r="F25" s="31" t="s">
        <v>43</v>
      </c>
      <c r="G25" s="31"/>
      <c r="H25" s="36" t="n">
        <v>0.33</v>
      </c>
    </row>
    <row r="26" s="12" customFormat="true" ht="12.75" hidden="false" customHeight="false" outlineLevel="0" collapsed="false">
      <c r="A26" s="18"/>
      <c r="B26" s="18"/>
      <c r="C26" s="35"/>
      <c r="D26" s="35"/>
      <c r="E26" s="35"/>
      <c r="F26" s="18"/>
      <c r="G26" s="18"/>
      <c r="H26" s="36"/>
    </row>
    <row r="27" s="12" customFormat="tru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2" customFormat="tru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</row>
    <row r="31" s="12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customFormat="false" ht="16.5" hidden="false" customHeight="true" outlineLevel="0" collapsed="false"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2.75" hidden="false" customHeight="true" outlineLevel="0" collapsed="false">
      <c r="A33" s="37"/>
      <c r="C33" s="29" t="str">
        <f aca="false">Registro!C35</f>
        <v>MARCOS CAGAL ORTIZ</v>
      </c>
      <c r="D33" s="29"/>
      <c r="E33" s="29"/>
      <c r="G33" s="9" t="str">
        <f aca="false">Registro!F35</f>
        <v>OFELIA ENRIQUEZ ORDAZ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8" t="s">
        <v>28</v>
      </c>
      <c r="D34" s="38"/>
      <c r="E34" s="38"/>
      <c r="G34" s="39" t="s">
        <v>29</v>
      </c>
      <c r="H34" s="39"/>
    </row>
    <row r="36" customFormat="false" ht="24.75" hidden="false" customHeight="true" outlineLevel="0" collapsed="false">
      <c r="A36" s="40" t="s">
        <v>44</v>
      </c>
      <c r="B36" s="40"/>
      <c r="C36" s="40"/>
      <c r="D36" s="40"/>
      <c r="E36" s="40"/>
      <c r="F36" s="40"/>
      <c r="G36" s="40"/>
      <c r="H36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27" colorId="64" zoomScale="80" zoomScaleNormal="80" zoomScalePageLayoutView="100" workbookViewId="0">
      <selection pane="topLeft" activeCell="C21" activeCellId="0" sqref="C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2</v>
      </c>
      <c r="C9" s="9"/>
      <c r="D9" s="20"/>
      <c r="F9" s="8" t="s">
        <v>7</v>
      </c>
      <c r="G9" s="10" t="str">
        <f aca="false">Registro!F9</f>
        <v>FEBRERO – JUNIO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.3" hidden="false" customHeight="fals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45</v>
      </c>
      <c r="D21" s="35"/>
      <c r="E21" s="35"/>
      <c r="F21" s="18" t="s">
        <v>39</v>
      </c>
      <c r="G21" s="18"/>
      <c r="H21" s="36" t="n">
        <v>0.66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45</v>
      </c>
      <c r="D22" s="35"/>
      <c r="E22" s="35"/>
      <c r="F22" s="31" t="s">
        <v>40</v>
      </c>
      <c r="G22" s="31"/>
      <c r="H22" s="36" t="n">
        <v>0.66</v>
      </c>
    </row>
    <row r="23" s="12" customFormat="true" ht="35.25" hidden="false" customHeight="true" outlineLevel="0" collapsed="false">
      <c r="A23" s="16" t="str">
        <f aca="false">Registro!A23</f>
        <v>Proceso de evaluación de los trabajos de los alumnos.</v>
      </c>
      <c r="B23" s="16"/>
      <c r="C23" s="35" t="s">
        <v>45</v>
      </c>
      <c r="D23" s="35"/>
      <c r="E23" s="35"/>
      <c r="F23" s="18" t="s">
        <v>41</v>
      </c>
      <c r="G23" s="18"/>
      <c r="H23" s="36" t="n">
        <v>0.66</v>
      </c>
    </row>
    <row r="24" s="12" customFormat="true" ht="35.25" hidden="false" customHeight="true" outlineLevel="0" collapsed="false">
      <c r="A24" s="16" t="str">
        <f aca="false">Registro!A24</f>
        <v>Preparación de material didáctico para cada tema de las materias antes citadas</v>
      </c>
      <c r="B24" s="16"/>
      <c r="C24" s="35" t="s">
        <v>45</v>
      </c>
      <c r="D24" s="35"/>
      <c r="E24" s="35"/>
      <c r="F24" s="18" t="s">
        <v>42</v>
      </c>
      <c r="G24" s="18"/>
      <c r="H24" s="36" t="n">
        <v>0.66</v>
      </c>
    </row>
    <row r="25" s="12" customFormat="true" ht="35.25" hidden="false" customHeight="true" outlineLevel="0" collapsed="false">
      <c r="A25" s="16" t="str">
        <f aca="false">Registro!A25</f>
        <v>Elaboración de reportes administrativos de las actividades</v>
      </c>
      <c r="B25" s="16"/>
      <c r="C25" s="35" t="s">
        <v>45</v>
      </c>
      <c r="D25" s="35"/>
      <c r="E25" s="35"/>
      <c r="F25" s="31" t="s">
        <v>43</v>
      </c>
      <c r="G25" s="31"/>
      <c r="H25" s="36" t="n">
        <v>0.66</v>
      </c>
    </row>
    <row r="26" s="12" customFormat="true" ht="35.25" hidden="false" customHeight="true" outlineLevel="0" collapsed="false">
      <c r="A26" s="16"/>
      <c r="B26" s="16"/>
      <c r="C26" s="35"/>
      <c r="D26" s="35"/>
      <c r="E26" s="35"/>
      <c r="F26" s="16"/>
      <c r="G26" s="16"/>
      <c r="H26" s="36"/>
    </row>
    <row r="27" s="12" customFormat="tru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20"/>
      <c r="H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7"/>
      <c r="C34" s="29" t="str">
        <f aca="false">Registro!C35</f>
        <v>MARCOS CAGAL ORTIZ</v>
      </c>
      <c r="D34" s="29"/>
      <c r="E34" s="29"/>
      <c r="G34" s="29" t="str">
        <f aca="false">Registro!F35</f>
        <v>OFELIA ENRIQUEZ ORDAZ</v>
      </c>
      <c r="H34" s="29"/>
    </row>
    <row r="35" customFormat="false" ht="28.5" hidden="false" customHeight="true" outlineLevel="0" collapsed="false">
      <c r="A35" s="41" t="str">
        <f aca="false">B8</f>
        <v>ROSARIO CARVAJAL HERNÁNDEZ</v>
      </c>
      <c r="C35" s="38" t="s">
        <v>28</v>
      </c>
      <c r="D35" s="38"/>
      <c r="E35" s="38"/>
      <c r="G35" s="39" t="s">
        <v>29</v>
      </c>
      <c r="H35" s="39"/>
    </row>
    <row r="37" customFormat="false" ht="24.75" hidden="false" customHeight="true" outlineLevel="0" collapsed="false">
      <c r="A37" s="40" t="s">
        <v>44</v>
      </c>
      <c r="B37" s="40"/>
      <c r="C37" s="40"/>
      <c r="D37" s="40"/>
      <c r="E37" s="40"/>
      <c r="F37" s="40"/>
      <c r="G37" s="40"/>
      <c r="H37" s="40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false" showOutlineSymbols="true" defaultGridColor="true" view="normal" topLeftCell="A5" colorId="64" zoomScale="80" zoomScaleNormal="80" zoomScalePageLayoutView="100" workbookViewId="0">
      <selection pane="topLeft" activeCell="B11" activeCellId="0" sqref="B1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3</v>
      </c>
      <c r="C9" s="9"/>
      <c r="D9" s="20"/>
      <c r="F9" s="8" t="s">
        <v>7</v>
      </c>
      <c r="G9" s="10" t="str">
        <f aca="false">Registro!F9</f>
        <v>FEBRERO – JUNIO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12.75" hidden="false" customHeight="false" outlineLevel="0" collapsed="false">
      <c r="A21" s="18" t="str">
        <f aca="false">Registro!A21</f>
        <v>Preparación de clases de materias de acuerdo al horario de clases asignado en este semestre.</v>
      </c>
      <c r="B21" s="18"/>
      <c r="C21" s="35" t="s">
        <v>46</v>
      </c>
      <c r="D21" s="35"/>
      <c r="E21" s="35"/>
      <c r="F21" s="18" t="s">
        <v>47</v>
      </c>
      <c r="G21" s="18"/>
      <c r="H21" s="36" t="n">
        <v>1</v>
      </c>
    </row>
    <row r="22" s="12" customFormat="true" ht="12.75" hidden="false" customHeight="true" outlineLevel="0" collapsed="false">
      <c r="A22" s="18" t="str">
        <f aca="false">Registro!A22</f>
        <v>Elaboración y publicación de recursos educativos en plataforma.</v>
      </c>
      <c r="B22" s="18"/>
      <c r="C22" s="35" t="s">
        <v>46</v>
      </c>
      <c r="D22" s="35"/>
      <c r="E22" s="35"/>
      <c r="F22" s="31" t="s">
        <v>48</v>
      </c>
      <c r="G22" s="31"/>
      <c r="H22" s="36" t="n">
        <v>1</v>
      </c>
    </row>
    <row r="23" s="12" customFormat="true" ht="12.75" hidden="false" customHeight="true" outlineLevel="0" collapsed="false">
      <c r="A23" s="18" t="e">
        <f aca="false">#REF!</f>
        <v>#REF!</v>
      </c>
      <c r="B23" s="18"/>
      <c r="C23" s="35" t="s">
        <v>46</v>
      </c>
      <c r="D23" s="35"/>
      <c r="E23" s="35"/>
      <c r="F23" s="31" t="s">
        <v>49</v>
      </c>
      <c r="G23" s="31"/>
      <c r="H23" s="36" t="n">
        <v>1</v>
      </c>
    </row>
    <row r="24" s="12" customFormat="true" ht="12.75" hidden="false" customHeight="false" outlineLevel="0" collapsed="false">
      <c r="A24" s="18" t="str">
        <f aca="false">Registro!A23</f>
        <v>Proceso de evaluación de los trabajos de los alumnos.</v>
      </c>
      <c r="B24" s="18"/>
      <c r="C24" s="35" t="s">
        <v>46</v>
      </c>
      <c r="D24" s="35"/>
      <c r="E24" s="35"/>
      <c r="F24" s="18" t="s">
        <v>50</v>
      </c>
      <c r="G24" s="18"/>
      <c r="H24" s="36" t="n">
        <v>1</v>
      </c>
    </row>
    <row r="25" s="12" customFormat="true" ht="12.75" hidden="false" customHeight="false" outlineLevel="0" collapsed="false">
      <c r="A25" s="18" t="str">
        <f aca="false">Registro!A24</f>
        <v>Preparación de material didáctico para cada tema de las materias antes citadas</v>
      </c>
      <c r="B25" s="18"/>
      <c r="C25" s="35" t="s">
        <v>46</v>
      </c>
      <c r="D25" s="35"/>
      <c r="E25" s="35"/>
      <c r="F25" s="18" t="s">
        <v>51</v>
      </c>
      <c r="G25" s="18"/>
      <c r="H25" s="36" t="n">
        <v>1</v>
      </c>
    </row>
    <row r="26" s="12" customFormat="true" ht="12.75" hidden="false" customHeight="true" outlineLevel="0" collapsed="false">
      <c r="A26" s="18" t="str">
        <f aca="false">Registro!A25</f>
        <v>Elaboración de reportes administrativos de las actividades</v>
      </c>
      <c r="B26" s="18"/>
      <c r="C26" s="35" t="s">
        <v>46</v>
      </c>
      <c r="D26" s="35"/>
      <c r="E26" s="35"/>
      <c r="F26" s="31" t="s">
        <v>52</v>
      </c>
      <c r="G26" s="31"/>
      <c r="H26" s="36" t="n">
        <v>1</v>
      </c>
    </row>
    <row r="27" s="12" customFormat="true" ht="12.75" hidden="false" customHeight="true" outlineLevel="0" collapsed="false">
      <c r="A27" s="18" t="n">
        <f aca="false">Registro!A26</f>
        <v>0</v>
      </c>
      <c r="B27" s="18"/>
      <c r="C27" s="35" t="s">
        <v>46</v>
      </c>
      <c r="D27" s="35"/>
      <c r="E27" s="35"/>
      <c r="F27" s="31" t="s">
        <v>53</v>
      </c>
      <c r="G27" s="31"/>
      <c r="H27" s="36" t="n">
        <v>1</v>
      </c>
    </row>
    <row r="28" s="12" customFormat="true" ht="12.75" hidden="false" customHeight="false" outlineLevel="0" collapsed="false">
      <c r="A28" s="18" t="n">
        <f aca="false">Registro!A27</f>
        <v>0</v>
      </c>
      <c r="B28" s="18"/>
      <c r="C28" s="35" t="n">
        <f aca="false">Registro!G27</f>
        <v>0</v>
      </c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 t="n">
        <f aca="false">Registro!A28</f>
        <v>0</v>
      </c>
      <c r="B29" s="18"/>
      <c r="C29" s="35" t="n">
        <f aca="false">Registro!G28</f>
        <v>0</v>
      </c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 t="n">
        <f aca="false">Registro!A29</f>
        <v>0</v>
      </c>
      <c r="B30" s="18"/>
      <c r="C30" s="35" t="n">
        <f aca="false">Registro!G29</f>
        <v>0</v>
      </c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54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2024-04-30T21:51:17Z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