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0BEC80CC-3CDD-44C3-9984-CCD44B8520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4" i="3"/>
  <c r="D14" i="5"/>
  <c r="D14" i="4"/>
  <c r="D14" i="1"/>
  <c r="D14" i="2"/>
  <c r="D15" i="3"/>
  <c r="D15" i="4"/>
  <c r="D15" i="2"/>
  <c r="D15" i="1"/>
  <c r="D15" i="5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<sst xmlns="http://schemas.openxmlformats.org/spreadsheetml/2006/main" count="172" uniqueCount="46">
  <si>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</si>
  <si>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</si>
  <si>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</si>
  <si>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</si>
  <si>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</si>
  <si>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</si>
  <si>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</si>
  <si>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</si>
  <si>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</si>
  <si>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</si>
  <si>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</si>
  <si>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</si>
  <si>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</si>
  <si>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</si>
  <si>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</si>
  <si>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</si>
  <si>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</si>
  <si>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</si>
  <si>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</si>
  <si>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</si>
  <si>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</si>
  <si>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</si>
  <si>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</si>
  <si>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</si>
  <si>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</si>
  <si>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</si>
  <si>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</si>
  <si>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</si>
  <si>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</si>
  <si>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</si>
  <si>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</si>
  <si>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</si>
  <si>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</si>
  <si>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</si>
  <si>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</si>
  <si>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</si>
  <si>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</si>
  <si>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ING. DIEGO DE JESUS VELAZQUEZ LUCHO</t>
  </si>
  <si>
    <t>APLICACIONES MOVILES II</t>
  </si>
  <si>
    <t>INTERNET DE LAS COSAS</t>
  </si>
  <si>
    <t>ALGORITMOS Y LENGUAJES DE PROGRAMACION</t>
  </si>
  <si>
    <t>804-AP</t>
  </si>
  <si>
    <t>401-B</t>
  </si>
  <si>
    <t>401-C</t>
  </si>
  <si>
    <t>IIND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</si>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</sst>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40" t="s">
        <v>8</v>
      </c>
      <c r="J8" s="24"/>
      <c r="K8" s="24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41</v>
      </c>
      <c r="D14" s="9" t="str">
        <f ca="1">'1'!D14</f>
        <v>ISC</v>
      </c>
      <c r="E14" s="9"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41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40</v>
      </c>
      <c r="B16" s="9">
        <v>1</v>
      </c>
      <c r="C16" s="9" t="s">
        <v>42</v>
      </c>
      <c r="D16" s="9" t="s">
        <v>44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v>0</v>
      </c>
      <c r="M16" s="9">
        <v>82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43</v>
      </c>
      <c r="D17" s="9" t="s">
        <v>44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v>0</v>
      </c>
      <c r="M17" s="9">
        <v>86</v>
      </c>
      <c r="N17" s="11">
        <v>0.81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SUM(F14:F17)</f>
        <v>52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15">
        <f>AVERAGE(M14:M17)</f>
        <v>87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12" workbookViewId="0">
      <selection activeCell="F17" sqref="F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MOVILES II</v>
      </c>
      <c r="B14" s="9">
        <v>2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INTERNET DE LAS COSAS</v>
      </c>
      <c r="B15" s="9">
        <v>2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2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4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ALGORITMOS Y LENGUAJES DE PROGRAMACION</v>
      </c>
      <c r="B17" s="9">
        <v>2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4</v>
      </c>
      <c r="G17" s="9"/>
      <c r="H17" s="10"/>
      <c r="I17" s="9">
        <f t="shared" si="0"/>
        <v>12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8</v>
      </c>
      <c r="G28" s="15"/>
      <c r="H28" s="16"/>
      <c r="I28" s="15">
        <f>SUM(I14:I17)</f>
        <v>49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4</v>
      </c>
      <c r="G8" s="4" t="s">
        <v>7</v>
      </c>
      <c r="H8" s="19">
        <v>4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MOVILES II</v>
      </c>
      <c r="B14" s="9">
        <v>3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INTERNET DE LAS COSAS</v>
      </c>
      <c r="B15" s="9">
        <v>3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ALGORITMOS Y LENGUAJES DE PROGRAMACION</v>
      </c>
      <c r="B16" s="9">
        <v>3</v>
      </c>
      <c r="C16" s="9" t="str">
        <f>'1'!C16</f>
        <v>401-B</v>
      </c>
      <c r="D16" s="9" t="s">
        <v>35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ALGORITMOS Y LENGUAJES DE PROGRAMACION</v>
      </c>
      <c r="B17" s="9">
        <v>3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>
        <v>0</v>
      </c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0</v>
      </c>
      <c r="G28" s="15"/>
      <c r="H28" s="16"/>
      <c r="I28" s="15">
        <f>SUM(I14:I17)</f>
        <v>57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MOVILES II</v>
      </c>
      <c r="B14" s="9">
        <v>4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8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INTERNET DE LAS COSAS</v>
      </c>
      <c r="B15" s="9">
        <v>4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ALGORITMOS Y LENGUAJES DE PROGRAMACION</v>
      </c>
      <c r="B16" s="9">
        <v>4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ALGORITMOS Y LENGUAJES DE PROGRAMACION</v>
      </c>
      <c r="B17" s="9">
        <v>4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0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0</v>
      </c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1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33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MOVILES II</v>
      </c>
      <c r="B14" s="9"/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>
        <f t="shared" ref="H14:H17" si="0">F14/E14</f>
        <v>0</v>
      </c>
      <c r="I14" s="9">
        <v>0</v>
      </c>
      <c r="J14" s="10">
        <f t="shared" ref="J14:J17" si="1">I14/E14</f>
        <v>0</v>
      </c>
      <c r="K14" s="9"/>
      <c r="L14" s="10">
        <f t="shared" ref="L14:L17" si="2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INTERNET DE LAS COSAS</v>
      </c>
      <c r="B15" s="9"/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>
        <v>0</v>
      </c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>
        <v>0</v>
      </c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ALGORITMOS Y LENGUAJES DE PROGRAMACION</v>
      </c>
      <c r="B17" s="9"/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>
        <v>0</v>
      </c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 t="s">
        <v>25</v>
      </c>
      <c r="C28" s="15" t="s">
        <v>25</v>
      </c>
      <c r="D28" s="15" t="s">
        <v>25</v>
      </c>
      <c r="E28" s="15">
        <f t="shared" ref="E28:G28" si="3">SUM(E14:E27)</f>
        <v>57</v>
      </c>
      <c r="F28" s="15">
        <f t="shared" si="3"/>
        <v>0</v>
      </c>
      <c r="G28" s="15">
        <f t="shared" si="3"/>
        <v>0</v>
      </c>
      <c r="H28" s="16">
        <f>SUM(F28:G28)/E28</f>
        <v>0</v>
      </c>
      <c r="I28" s="15">
        <f>(E28-SUM(F28:G28))-K28</f>
        <v>57</v>
      </c>
      <c r="J28" s="16">
        <f>I28/E28</f>
        <v>1</v>
      </c>
      <c r="K28" s="15">
        <f>SUM(K14:K27)</f>
        <v>0</v>
      </c>
      <c r="L28" s="16">
        <f>K28/E28</f>
        <v>0</v>
      </c>
      <c r="M28" s="15">
        <f t="shared" ref="M28:N28" si="4">AVERAGE(M14:M27)</f>
        <v>0</v>
      </c>
      <c r="N28" s="17">
        <f t="shared" si="4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2024-06-13T05:37:15Z</dcterms:modified>
</cp:coreProperties>
</file>