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7.- FebJun2024\Formatos SGI\Segundo Reporte\"/>
    </mc:Choice>
  </mc:AlternateContent>
  <xr:revisionPtr revIDLastSave="0" documentId="13_ncr:1_{579B4155-0136-4761-B42A-7C844FF0CA3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9" l="1"/>
  <c r="C21" i="8"/>
  <c r="C21" i="7"/>
  <c r="A21" i="8"/>
  <c r="A21" i="7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<sst xmlns="http://schemas.openxmlformats.org/spreadsheetml/2006/main" count="87" uniqueCount="39">
  <si>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</si>
  <si>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</si>
  <si>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</si>
  <si>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</si>
  <si>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</si>
  <si>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</si>
  <si>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</si>
  <si>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</si>
  <si>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</si>
  <si>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</si>
  <si>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</si>
  <si>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</si>
  <si>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</si>
  <si>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</si>
  <si>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</si>
  <si>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</si>
  <si>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</si>
  <si>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</si>
  <si>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</si>
  <si>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</si>
  <si>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</si>
  <si>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</si>
  <si>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</si>
  <si>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</si>
  <si>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</si>
  <si>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</si>
  <si>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</si>
  <si>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</si>
  <si>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</si>
  <si>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</si>
  <si>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</si>
  <si>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>Asistencia a reuniones convocadas para planeación, organización y ejecución de actividades asignadas</t>
  </si>
  <si>
    <t>2 ACTAS DE ACADEMIA ORDINARIA Y 1 ACTA DE ACADEMIA EXTRAORDINARIA</t>
  </si>
  <si>
    <t>MTI VICTOR MANUEL CHONTAL AMADOR</t>
  </si>
  <si>
    <t>ING. DIEGO DE JESUS VELAZQUEZ LUCHO</t>
  </si>
  <si>
    <t>Subdirectora Académica</t>
  </si>
  <si>
    <t>FEB-JUN 2024</t>
  </si>
  <si>
    <t xml:space="preserve">9 asistencia a Reuniones de Academia de ISC </t>
  </si>
  <si>
    <t>06022024-07062024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</si>
</sst>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justify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9" t="s">
        <v>21</v>
      </c>
      <c r="C1" s="19"/>
      <c r="D1" s="19"/>
      <c r="E1" s="19"/>
      <c r="F1" s="19"/>
      <c r="G1" s="19"/>
    </row>
    <row r="3" spans="1:7" x14ac:dyDescent="0.2">
      <c r="A3" s="29" t="s">
        <v>23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2">
      <c r="A6" s="30" t="s">
        <v>1</v>
      </c>
      <c r="B6" s="30"/>
      <c r="C6" s="30"/>
      <c r="D6" s="33" t="s">
        <v>25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6" t="s">
        <v>33</v>
      </c>
      <c r="C8" s="26"/>
      <c r="D8" s="26"/>
      <c r="E8" s="26"/>
      <c r="F8" s="26"/>
      <c r="G8" s="26"/>
    </row>
    <row r="9" spans="1:7" ht="24.75" customHeight="1" x14ac:dyDescent="0.25">
      <c r="A9"/>
      <c r="B9"/>
      <c r="C9"/>
      <c r="E9" s="4" t="s">
        <v>11</v>
      </c>
      <c r="F9" s="18" t="s">
        <v>36</v>
      </c>
      <c r="G9" s="18"/>
    </row>
    <row r="11" spans="1:7" x14ac:dyDescent="0.2">
      <c r="A11" s="4" t="s">
        <v>4</v>
      </c>
      <c r="B11" s="26" t="s">
        <v>30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28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92.25" customHeight="1" x14ac:dyDescent="0.2">
      <c r="A17" s="28" t="s">
        <v>37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ht="25.5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83.25" customHeight="1" x14ac:dyDescent="0.2">
      <c r="A21" s="23" t="s">
        <v>31</v>
      </c>
      <c r="B21" s="24"/>
      <c r="C21" s="24"/>
      <c r="D21" s="24"/>
      <c r="E21" s="24"/>
      <c r="F21" s="25"/>
      <c r="G21" s="16" t="s">
        <v>38</v>
      </c>
    </row>
    <row r="22" spans="1:7" s="6" customFormat="1" ht="127.5" customHeight="1" x14ac:dyDescent="0.2">
      <c r="A22" s="23"/>
      <c r="B22" s="24"/>
      <c r="C22" s="24"/>
      <c r="D22" s="24"/>
      <c r="E22" s="24"/>
      <c r="F22" s="25"/>
      <c r="G22" s="16"/>
    </row>
    <row r="23" spans="1:7" s="6" customFormat="1" ht="37.5" customHeight="1" x14ac:dyDescent="0.2">
      <c r="A23" s="23"/>
      <c r="B23" s="40"/>
      <c r="C23" s="40"/>
      <c r="D23" s="40"/>
      <c r="E23" s="40"/>
      <c r="F23" s="41"/>
      <c r="G23" s="16"/>
    </row>
    <row r="24" spans="1:7" s="6" customFormat="1" ht="119.25" customHeight="1" x14ac:dyDescent="0.2">
      <c r="A24" s="23"/>
      <c r="B24" s="24"/>
      <c r="C24" s="24"/>
      <c r="D24" s="24"/>
      <c r="E24" s="24"/>
      <c r="F24" s="25"/>
      <c r="G24" s="16"/>
    </row>
    <row r="25" spans="1:7" s="6" customFormat="1" x14ac:dyDescent="0.2">
      <c r="A25" s="20"/>
      <c r="B25" s="21"/>
      <c r="C25" s="21"/>
      <c r="D25" s="21"/>
      <c r="E25" s="21"/>
      <c r="F25" s="22"/>
      <c r="G25" s="11"/>
    </row>
    <row r="26" spans="1:7" s="6" customFormat="1" x14ac:dyDescent="0.2">
      <c r="A26" s="20"/>
      <c r="B26" s="21"/>
      <c r="C26" s="21"/>
      <c r="D26" s="21"/>
      <c r="E26" s="21"/>
      <c r="F26" s="22"/>
      <c r="G26" s="11"/>
    </row>
    <row r="27" spans="1:7" s="6" customFormat="1" x14ac:dyDescent="0.2">
      <c r="A27" s="20"/>
      <c r="B27" s="21"/>
      <c r="C27" s="21"/>
      <c r="D27" s="21"/>
      <c r="E27" s="21"/>
      <c r="F27" s="22"/>
      <c r="G27" s="11"/>
    </row>
    <row r="28" spans="1:7" s="6" customFormat="1" ht="27" customHeight="1" x14ac:dyDescent="0.2">
      <c r="A28" s="18"/>
      <c r="B28" s="18"/>
      <c r="C28" s="18"/>
      <c r="D28" s="18"/>
      <c r="E28" s="18"/>
      <c r="F28" s="18"/>
      <c r="G28" s="11"/>
    </row>
    <row r="29" spans="1:7" s="6" customFormat="1" ht="35.25" customHeigh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MTI VICTOR MANUEL CHONTAL AMADOR</v>
      </c>
      <c r="C36" s="34" t="s">
        <v>34</v>
      </c>
      <c r="D36" s="34"/>
      <c r="E36"/>
      <c r="F36" s="26" t="s">
        <v>27</v>
      </c>
      <c r="G36" s="26"/>
    </row>
    <row r="37" spans="1:7" ht="28.5" customHeight="1" x14ac:dyDescent="0.2">
      <c r="A37" s="9" t="s">
        <v>15</v>
      </c>
      <c r="C37" s="35" t="s">
        <v>26</v>
      </c>
      <c r="D37" s="35"/>
      <c r="F37" s="36" t="s">
        <v>35</v>
      </c>
      <c r="G37" s="36"/>
    </row>
    <row r="39" spans="1:7" x14ac:dyDescent="0.2">
      <c r="A39" s="31" t="s">
        <v>19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1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INGENIERIA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MTI VICTOR MANUEL CHONTAL AMADOR</v>
      </c>
      <c r="C8" s="26"/>
      <c r="D8" s="26"/>
      <c r="E8" s="26"/>
      <c r="F8" s="26"/>
      <c r="G8" s="26"/>
      <c r="H8" s="26"/>
    </row>
    <row r="9" spans="1:8" ht="30" customHeight="1" x14ac:dyDescent="0.2">
      <c r="A9" s="4" t="s">
        <v>2</v>
      </c>
      <c r="B9" s="26">
        <v>1</v>
      </c>
      <c r="C9" s="26"/>
      <c r="D9" s="8"/>
      <c r="F9" s="4" t="s">
        <v>11</v>
      </c>
      <c r="G9" s="18" t="str">
        <f>Registro!F9</f>
        <v>FEB-JUN 2024</v>
      </c>
      <c r="H9" s="18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57" customHeight="1" x14ac:dyDescent="0.2">
      <c r="A17" s="28" t="str">
        <f>Registro!A17</f>
        <v xml:space="preserve">9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69.75" customHeight="1" x14ac:dyDescent="0.2">
      <c r="A21" s="46" t="str">
        <f>Registro!A21</f>
        <v>Asistencia a reuniones convocadas para planeación, organización y ejecución de actividades asignadas</v>
      </c>
      <c r="B21" s="46"/>
      <c r="C21" s="45" t="str">
        <f>Registro!G21</f>
        <v>06022024-07062024</v>
      </c>
      <c r="D21" s="45"/>
      <c r="E21" s="45"/>
      <c r="F21" s="28" t="s">
        <v>32</v>
      </c>
      <c r="G21" s="28"/>
      <c r="H21" s="10">
        <v>0.33</v>
      </c>
    </row>
    <row r="22" spans="1:8" s="6" customFormat="1" ht="12.75" customHeight="1" x14ac:dyDescent="0.2">
      <c r="A22" s="46"/>
      <c r="B22" s="46"/>
      <c r="C22" s="45"/>
      <c r="D22" s="45"/>
      <c r="E22" s="45"/>
      <c r="F22" s="44"/>
      <c r="G22" s="44"/>
      <c r="H22" s="10"/>
    </row>
    <row r="23" spans="1:8" s="6" customFormat="1" ht="12.75" customHeight="1" x14ac:dyDescent="0.2">
      <c r="A23" s="28"/>
      <c r="B23" s="28"/>
      <c r="C23" s="45"/>
      <c r="D23" s="45"/>
      <c r="E23" s="45"/>
      <c r="F23" s="44"/>
      <c r="G23" s="44"/>
      <c r="H23" s="10"/>
    </row>
    <row r="24" spans="1:8" s="6" customFormat="1" ht="12.75" customHeight="1" x14ac:dyDescent="0.2">
      <c r="A24" s="46"/>
      <c r="B24" s="46"/>
      <c r="C24" s="45"/>
      <c r="D24" s="45"/>
      <c r="E24" s="45"/>
      <c r="F24" s="44"/>
      <c r="G24" s="44"/>
      <c r="H24" s="10"/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3" t="str">
        <f>Registro!C36</f>
        <v>ING. DIEGO DE JESUS VELAZQUEZ LUCHO</v>
      </c>
      <c r="D35" s="43"/>
      <c r="E35" s="43"/>
      <c r="G35" s="43" t="str">
        <f>Registro!F36</f>
        <v>M.C.J.S OFELIA ENRIQUEZ ORDAZ</v>
      </c>
      <c r="H35" s="43"/>
    </row>
    <row r="36" spans="1:8" ht="54" customHeight="1" x14ac:dyDescent="0.2">
      <c r="A36" s="9" t="str">
        <f>B8</f>
        <v>MTI VICTOR MANUEL CHONTAL AMADOR</v>
      </c>
      <c r="C36" s="42" t="s">
        <v>29</v>
      </c>
      <c r="D36" s="42"/>
      <c r="E36" s="42"/>
      <c r="G36" s="14" t="s">
        <v>35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INGENIERIA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MTI VICTOR MANUEL CHONTAL AMADOR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51" t="str">
        <f>Registro!F9</f>
        <v>FEB-JUN 2024</v>
      </c>
      <c r="H9" s="51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9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62.25" customHeight="1" x14ac:dyDescent="0.2">
      <c r="A21" s="46" t="str">
        <f>Registro!A21</f>
        <v>Asistencia a reuniones convocadas para planeación, organización y ejecución de actividades asignadas</v>
      </c>
      <c r="B21" s="46"/>
      <c r="C21" s="45" t="str">
        <f>Registro!G21</f>
        <v>06022024-07062024</v>
      </c>
      <c r="D21" s="45"/>
      <c r="E21" s="45"/>
      <c r="F21" s="46" t="s">
        <v>32</v>
      </c>
      <c r="G21" s="46"/>
      <c r="H21" s="10">
        <v>0.66</v>
      </c>
    </row>
    <row r="22" spans="1:8" s="6" customFormat="1" x14ac:dyDescent="0.2">
      <c r="A22" s="44"/>
      <c r="B22" s="44"/>
      <c r="C22" s="45"/>
      <c r="D22" s="45"/>
      <c r="E22" s="45"/>
      <c r="F22" s="44"/>
      <c r="G22" s="44"/>
      <c r="H22" s="10"/>
    </row>
    <row r="23" spans="1:8" s="6" customFormat="1" x14ac:dyDescent="0.2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2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ING.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">
      <c r="A36" s="9" t="str">
        <f>B8</f>
        <v>MTI VICTOR MANUEL CHONTAL AMADOR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INGENIERIA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MTI VICTOR MANUEL CHONTAL AMADOR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51" t="str">
        <f>Registro!F9</f>
        <v>FEB-JUN 2024</v>
      </c>
      <c r="H9" s="51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9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59.25" customHeight="1" x14ac:dyDescent="0.2">
      <c r="A21" s="17" t="str">
        <f>Registro!A21</f>
        <v>Asistencia a reuniones convocadas para planeación, organización y ejecución de actividades asignadas</v>
      </c>
      <c r="B21" s="1"/>
      <c r="C21" s="45" t="str">
        <f>Registro!G21</f>
        <v>06022024-07062024</v>
      </c>
      <c r="D21" s="45"/>
      <c r="E21" s="45"/>
      <c r="F21" s="44" t="s">
        <v>32</v>
      </c>
      <c r="G21" s="44"/>
      <c r="H21" s="10">
        <v>1</v>
      </c>
    </row>
    <row r="22" spans="1:8" s="6" customFormat="1" x14ac:dyDescent="0.2">
      <c r="A22" s="44"/>
      <c r="B22" s="44"/>
      <c r="C22" s="45"/>
      <c r="D22" s="45"/>
      <c r="E22" s="45"/>
      <c r="F22" s="44"/>
      <c r="G22" s="44"/>
      <c r="H22" s="10"/>
    </row>
    <row r="23" spans="1:8" s="6" customFormat="1" x14ac:dyDescent="0.2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2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ING.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">
      <c r="A36" s="9" t="str">
        <f>B8</f>
        <v>MTI VICTOR MANUEL CHONTAL AMADOR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2">
    <mergeCell ref="B8:H8"/>
    <mergeCell ref="B1:H1"/>
    <mergeCell ref="A3:H3"/>
    <mergeCell ref="A5:H5"/>
    <mergeCell ref="A6:C6"/>
    <mergeCell ref="D6:F6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2024-06-13T16:37:38Z</dcterms:modified>
</cp:coreProperties>
</file>