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vchon\OneDrive\Documentos 1\ITSSAT\07.- FebJun2024\Formatos SGI\Tercer Reporte\"/>
    </mc:Choice>
  </mc:AlternateContent>
  <xr:revisionPtr revIDLastSave="0" documentId="13_ncr:1_{5C92BF6C-EA8A-4C3D-B399-0DBFDED9B683}"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2'!$A$1:$H$37</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9" l="1"/>
  <c r="C24" i="9"/>
  <c r="C23" i="9"/>
  <c r="C22" i="9"/>
  <c r="C21" i="9"/>
  <c r="A25" i="9"/>
  <c r="A24" i="9"/>
  <c r="A23" i="9"/>
  <c r="A22" i="9"/>
  <c r="A21" i="9"/>
  <c r="C25" i="8"/>
  <c r="C24" i="8"/>
  <c r="C23" i="8"/>
  <c r="C22" i="8"/>
  <c r="C21" i="8"/>
  <c r="A25" i="8"/>
  <c r="A24" i="8"/>
  <c r="A23" i="8"/>
  <c r="A22" i="8"/>
  <c r="A21" i="8"/>
  <c r="C25" i="7"/>
  <c r="C24" i="7"/>
  <c r="C23" i="7"/>
  <c r="C22" i="7"/>
  <c r="C21" i="7"/>
  <c r="A25" i="7"/>
  <c r="A24" i="7"/>
  <c r="A23" i="7"/>
  <c r="A22" i="7"/>
  <c r="A21" i="7"/>
  <c r="A34" i="9"/>
  <c r="G34" i="9"/>
  <c r="C34" i="9"/>
  <c r="A17" i="9"/>
  <c r="A14" i="9"/>
  <c r="B11" i="9"/>
  <c r="G9" i="9"/>
  <c r="D6" i="9"/>
  <c r="G34" i="8"/>
  <c r="C34" i="8"/>
  <c r="A17" i="8"/>
  <c r="A14" i="8"/>
  <c r="B11" i="8"/>
  <c r="G9" i="8"/>
  <c r="B8" i="8"/>
  <c r="A34"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<sst xmlns="http://schemas.openxmlformats.org/spreadsheetml/2006/main" count="111" uniqueCount="44">
  <si>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</si>
  <si>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</si>
  <si>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</si>
  <si>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</si>
  <si>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</si>
  <si>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</si>
  <si>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</si>
  <si>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</si>
  <si>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</si>
  <si>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</si>
  <si>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</si>
  <si>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</si>
  <si>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</si>
  <si>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</si>
  <si>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</si>
  <si>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</si>
  <si>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</si>
  <si>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</si>
  <si>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</si>
  <si>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</si>
  <si>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</si>
  <si>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</si>
  <si>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</si>
  <si>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</si>
  <si>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Jefa de División de Ingeniería en Sistemas Computacionales</t>
  </si>
  <si>
    <t>Subdirectora Académica</t>
  </si>
  <si>
    <t>Profesora</t>
  </si>
  <si>
    <t>Subdirectora Académico</t>
  </si>
  <si>
    <t>MTI VICTOR MANUEL CHONTAL AMADOR</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</si>
  <si>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</si>
  <si>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</si>
  <si>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Dar seguimiento a los cambios solicitados en las plataformas de titulación.</t>
  </si>
  <si>
    <t>Dar seguimiento a los cambios solicitados en las plataformas de residencias profesionales.</t>
  </si>
  <si>
    <t>IMÁGENES DE LOS CAMBIOS REALIZADOS</t>
  </si>
  <si>
    <t>IMÁGENES DEL SEGUIMIENTO A LA APLICACIÓN DE ENCUESTAS</t>
  </si>
  <si>
    <t>Profesor</t>
  </si>
  <si>
    <t>ING. DIEGO DE JESUS VELAZQUEZ LUCHO</t>
  </si>
  <si>
    <t>Jefe de División de Ingeniería en Sistemas Computacionales</t>
  </si>
  <si>
    <t>FEB-JUN 2024</t>
  </si>
  <si>
    <t>GESTION ACADEMICA Y VINCULACION(AUTOMATIZACION DE PROCESOS INSTITUCIONALES)</t>
  </si>
  <si>
    <t>Preparar la base de datos para la encuesta de clima laborala realizarse durante el mes de mayo del año en curso</t>
  </si>
  <si>
    <t>Preparar la base de datos para la encuesta de servicios realizarse durante el mes de mayo del año en curso</t>
  </si>
  <si>
    <t>Preparar la base de datos para la evaluación docente a realizarse durante el mes de mayo del año en curso</t>
  </si>
  <si>
    <t>06022024-07062024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</si>
</sst>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1" zoomScaleNormal="100" zoomScaleSheetLayoutView="100" workbookViewId="0">
      <selection activeCell="G22" sqref="G22:G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18</v>
      </c>
      <c r="C1" s="33"/>
      <c r="D1" s="33"/>
      <c r="E1" s="33"/>
      <c r="F1" s="33"/>
      <c r="G1" s="33"/>
    </row>
    <row r="3" spans="1:7" x14ac:dyDescent="0.2">
      <c r="A3" s="38" t="s">
        <v>20</v>
      </c>
      <c r="B3" s="38"/>
      <c r="C3" s="38"/>
      <c r="D3" s="38"/>
      <c r="E3" s="38"/>
      <c r="F3" s="38"/>
      <c r="G3" s="38"/>
    </row>
    <row r="4" spans="1:7" x14ac:dyDescent="0.2">
      <c r="A4" s="2"/>
      <c r="B4" s="2"/>
      <c r="C4" s="2"/>
      <c r="D4" s="2"/>
      <c r="E4" s="2"/>
    </row>
    <row r="5" spans="1:7" x14ac:dyDescent="0.2">
      <c r="A5" s="38" t="s">
        <v>0</v>
      </c>
      <c r="B5" s="38"/>
      <c r="C5" s="38"/>
      <c r="D5" s="38"/>
      <c r="E5" s="38"/>
      <c r="F5" s="38"/>
      <c r="G5" s="38"/>
    </row>
    <row r="6" spans="1:7" ht="27" customHeight="1" x14ac:dyDescent="0.2">
      <c r="A6" s="39" t="s">
        <v>1</v>
      </c>
      <c r="B6" s="39"/>
      <c r="C6" s="39"/>
      <c r="D6" s="40" t="s">
        <v>22</v>
      </c>
      <c r="E6" s="40"/>
      <c r="F6" s="40"/>
      <c r="G6" s="3"/>
    </row>
    <row r="7" spans="1:7" x14ac:dyDescent="0.2">
      <c r="A7" s="2"/>
      <c r="B7" s="2"/>
      <c r="C7" s="2"/>
      <c r="D7" s="2"/>
      <c r="E7" s="2"/>
    </row>
    <row r="8" spans="1:7" x14ac:dyDescent="0.2">
      <c r="A8" s="4" t="s">
        <v>21</v>
      </c>
      <c r="B8" s="37" t="s">
        <v>28</v>
      </c>
      <c r="C8" s="37"/>
      <c r="D8" s="37"/>
      <c r="E8" s="37"/>
      <c r="F8" s="37"/>
      <c r="G8" s="37"/>
    </row>
    <row r="9" spans="1:7" ht="24.75" customHeight="1" x14ac:dyDescent="0.25">
      <c r="A9"/>
      <c r="B9"/>
      <c r="C9"/>
      <c r="E9" s="4" t="s">
        <v>11</v>
      </c>
      <c r="F9" s="22" t="s">
        <v>38</v>
      </c>
      <c r="G9" s="22"/>
    </row>
    <row r="11" spans="1:7" ht="26.25" customHeight="1" x14ac:dyDescent="0.2">
      <c r="A11" s="4" t="s">
        <v>4</v>
      </c>
      <c r="B11" s="23" t="s">
        <v>39</v>
      </c>
      <c r="C11" s="23"/>
      <c r="D11" s="23"/>
      <c r="E11" s="23"/>
      <c r="F11" s="23"/>
      <c r="G11" s="23"/>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53.25" customHeight="1" x14ac:dyDescent="0.2">
      <c r="A14" s="21" t="s">
        <v>29</v>
      </c>
      <c r="B14" s="21"/>
      <c r="C14" s="21"/>
      <c r="D14" s="21"/>
      <c r="E14" s="21"/>
      <c r="F14" s="21"/>
      <c r="G14" s="21"/>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46.5" customHeight="1" x14ac:dyDescent="0.2">
      <c r="A17" s="21" t="s">
        <v>30</v>
      </c>
      <c r="B17" s="21"/>
      <c r="C17" s="21"/>
      <c r="D17" s="21"/>
      <c r="E17" s="21"/>
      <c r="F17" s="21"/>
      <c r="G17" s="21"/>
    </row>
    <row r="18" spans="1:7" s="5" customFormat="1" x14ac:dyDescent="0.2">
      <c r="A18" s="6"/>
      <c r="B18" s="6"/>
      <c r="C18" s="6"/>
      <c r="D18" s="6"/>
      <c r="E18" s="6"/>
      <c r="F18" s="6"/>
      <c r="G18" s="6"/>
    </row>
    <row r="19" spans="1:7" s="5" customFormat="1" x14ac:dyDescent="0.2">
      <c r="A19" s="17" t="s">
        <v>15</v>
      </c>
      <c r="B19" s="17"/>
      <c r="C19" s="17"/>
      <c r="D19" s="17"/>
      <c r="E19" s="17"/>
      <c r="F19" s="17"/>
      <c r="G19" s="17"/>
    </row>
    <row r="20" spans="1:7" s="5" customFormat="1" ht="25.5" x14ac:dyDescent="0.2">
      <c r="A20" s="24" t="s">
        <v>6</v>
      </c>
      <c r="B20" s="25"/>
      <c r="C20" s="25"/>
      <c r="D20" s="25"/>
      <c r="E20" s="25"/>
      <c r="F20" s="26"/>
      <c r="G20" s="11" t="s">
        <v>13</v>
      </c>
    </row>
    <row r="21" spans="1:7" s="5" customFormat="1" ht="42" customHeight="1" x14ac:dyDescent="0.2">
      <c r="A21" s="27" t="s">
        <v>31</v>
      </c>
      <c r="B21" s="28"/>
      <c r="C21" s="28"/>
      <c r="D21" s="28"/>
      <c r="E21" s="28"/>
      <c r="F21" s="29"/>
      <c r="G21" s="15" t="s">
        <v>43</v>
      </c>
    </row>
    <row r="22" spans="1:7" s="5" customFormat="1" ht="42" customHeight="1" x14ac:dyDescent="0.2">
      <c r="A22" s="27" t="s">
        <v>32</v>
      </c>
      <c r="B22" s="28"/>
      <c r="C22" s="28"/>
      <c r="D22" s="28"/>
      <c r="E22" s="28"/>
      <c r="F22" s="29"/>
      <c r="G22" s="15" t="s">
        <v>43</v>
      </c>
    </row>
    <row r="23" spans="1:7" s="5" customFormat="1" ht="37.5" customHeight="1" x14ac:dyDescent="0.2">
      <c r="A23" s="27" t="s">
        <v>40</v>
      </c>
      <c r="B23" s="30"/>
      <c r="C23" s="30"/>
      <c r="D23" s="30"/>
      <c r="E23" s="30"/>
      <c r="F23" s="31"/>
      <c r="G23" s="15" t="s">
        <v>43</v>
      </c>
    </row>
    <row r="24" spans="1:7" s="5" customFormat="1" ht="37.5" customHeight="1" x14ac:dyDescent="0.2">
      <c r="A24" s="27" t="s">
        <v>41</v>
      </c>
      <c r="B24" s="30"/>
      <c r="C24" s="30"/>
      <c r="D24" s="30"/>
      <c r="E24" s="30"/>
      <c r="F24" s="31"/>
      <c r="G24" s="15" t="s">
        <v>43</v>
      </c>
    </row>
    <row r="25" spans="1:7" s="5" customFormat="1" ht="33.75" customHeight="1" x14ac:dyDescent="0.2">
      <c r="A25" s="27" t="s">
        <v>42</v>
      </c>
      <c r="B25" s="30"/>
      <c r="C25" s="30"/>
      <c r="D25" s="30"/>
      <c r="E25" s="30"/>
      <c r="F25" s="31"/>
      <c r="G25" s="15" t="s">
        <v>43</v>
      </c>
    </row>
    <row r="26" spans="1:7" s="5" customFormat="1" x14ac:dyDescent="0.2">
      <c r="A26" s="34"/>
      <c r="B26" s="35"/>
      <c r="C26" s="35"/>
      <c r="D26" s="35"/>
      <c r="E26" s="35"/>
      <c r="F26" s="36"/>
      <c r="G26" s="10"/>
    </row>
    <row r="27" spans="1:7" s="5" customFormat="1" x14ac:dyDescent="0.2">
      <c r="A27" s="34"/>
      <c r="B27" s="35"/>
      <c r="C27" s="35"/>
      <c r="D27" s="35"/>
      <c r="E27" s="35"/>
      <c r="F27" s="36"/>
      <c r="G27" s="10"/>
    </row>
    <row r="28" spans="1:7" s="5" customFormat="1" ht="27" customHeight="1" x14ac:dyDescent="0.2">
      <c r="A28" s="22"/>
      <c r="B28" s="22"/>
      <c r="C28" s="22"/>
      <c r="D28" s="22"/>
      <c r="E28" s="22"/>
      <c r="F28" s="32"/>
      <c r="G28" s="10"/>
    </row>
    <row r="29" spans="1:7" s="5" customFormat="1" ht="21.75" customHeight="1" x14ac:dyDescent="0.2">
      <c r="A29" s="34"/>
      <c r="B29" s="35"/>
      <c r="C29" s="35"/>
      <c r="D29" s="35"/>
      <c r="E29" s="35"/>
      <c r="F29" s="36"/>
      <c r="G29" s="10"/>
    </row>
    <row r="30" spans="1:7" s="5" customFormat="1" x14ac:dyDescent="0.2">
      <c r="A30" s="34"/>
      <c r="B30" s="35"/>
      <c r="C30" s="35"/>
      <c r="D30" s="35"/>
      <c r="E30" s="35"/>
      <c r="F30" s="36"/>
      <c r="G30" s="10"/>
    </row>
    <row r="31" spans="1:7" s="5" customFormat="1" x14ac:dyDescent="0.2">
      <c r="A31" s="7"/>
      <c r="B31" s="7"/>
      <c r="C31" s="7"/>
      <c r="D31" s="7"/>
      <c r="E31" s="7"/>
      <c r="F31" s="7"/>
      <c r="G31" s="1"/>
    </row>
    <row r="32" spans="1:7" s="5" customFormat="1" x14ac:dyDescent="0.2">
      <c r="A32" s="17" t="s">
        <v>10</v>
      </c>
      <c r="B32" s="17"/>
      <c r="C32" s="17"/>
      <c r="D32" s="17"/>
      <c r="E32" s="17"/>
      <c r="F32" s="17"/>
      <c r="G32" s="17"/>
    </row>
    <row r="33" spans="1:7" s="5" customFormat="1" ht="46.5" customHeight="1" x14ac:dyDescent="0.2">
      <c r="A33" s="18"/>
      <c r="B33" s="18"/>
      <c r="C33" s="18"/>
      <c r="D33" s="18"/>
      <c r="E33" s="18"/>
      <c r="F33" s="18"/>
      <c r="G33" s="18"/>
    </row>
    <row r="34" spans="1:7" s="5" customFormat="1" ht="16.5" customHeight="1" x14ac:dyDescent="0.2">
      <c r="A34" s="1"/>
      <c r="B34" s="1"/>
      <c r="C34" s="1"/>
      <c r="D34" s="1"/>
      <c r="E34" s="1"/>
      <c r="F34" s="1"/>
      <c r="G34" s="1"/>
    </row>
    <row r="36" spans="1:7" ht="54" customHeight="1" x14ac:dyDescent="0.25">
      <c r="A36" s="14" t="str">
        <f>B8</f>
        <v>MTI VICTOR MANUEL CHONTAL AMADOR</v>
      </c>
      <c r="C36" s="23" t="s">
        <v>36</v>
      </c>
      <c r="D36" s="23"/>
      <c r="E36"/>
      <c r="F36" s="23" t="s">
        <v>23</v>
      </c>
      <c r="G36" s="23"/>
    </row>
    <row r="37" spans="1:7" ht="28.5" customHeight="1" x14ac:dyDescent="0.2">
      <c r="A37" s="8" t="s">
        <v>35</v>
      </c>
      <c r="C37" s="19" t="s">
        <v>37</v>
      </c>
      <c r="D37" s="19"/>
      <c r="F37" s="20" t="s">
        <v>25</v>
      </c>
      <c r="G37" s="20"/>
    </row>
    <row r="39" spans="1:7" x14ac:dyDescent="0.2">
      <c r="A39" s="16" t="s">
        <v>16</v>
      </c>
      <c r="B39" s="16"/>
      <c r="C39" s="16"/>
      <c r="D39" s="16"/>
      <c r="E39" s="16"/>
      <c r="F39" s="16"/>
      <c r="G39" s="16"/>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 ref="A17:G17"/>
    <mergeCell ref="A16:G16"/>
    <mergeCell ref="F9:G9"/>
    <mergeCell ref="C36:D36"/>
    <mergeCell ref="F36:G36"/>
    <mergeCell ref="A20:F20"/>
    <mergeCell ref="A21:F21"/>
    <mergeCell ref="A23:F23"/>
    <mergeCell ref="A28:F28"/>
    <mergeCell ref="A22:F22"/>
    <mergeCell ref="A39:G39"/>
    <mergeCell ref="A32:G32"/>
    <mergeCell ref="A33:G33"/>
    <mergeCell ref="A19:G19"/>
    <mergeCell ref="C37:D37"/>
    <mergeCell ref="F37:G37"/>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22" zoomScale="115" zoomScaleNormal="115" zoomScaleSheetLayoutView="100" workbookViewId="0">
      <selection activeCell="A22" sqref="A22:B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ht="30" customHeight="1" x14ac:dyDescent="0.2">
      <c r="A9" s="4" t="s">
        <v>2</v>
      </c>
      <c r="B9" s="37">
        <v>1</v>
      </c>
      <c r="C9" s="37"/>
      <c r="D9" s="7"/>
      <c r="F9" s="4" t="s">
        <v>11</v>
      </c>
      <c r="G9" s="22" t="str">
        <f>Registro!F9</f>
        <v>FEB-JUN 2024</v>
      </c>
      <c r="H9" s="22"/>
    </row>
    <row r="11" spans="1:8" x14ac:dyDescent="0.2">
      <c r="A11" s="4" t="s">
        <v>4</v>
      </c>
      <c r="B11" s="37" t="str">
        <f>Registro!B11</f>
        <v>GESTION ACADEMICA Y VINCULACION(AUTOMATIZACION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37.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3" t="s">
        <v>7</v>
      </c>
      <c r="B20" s="43"/>
      <c r="C20" s="44" t="s">
        <v>14</v>
      </c>
      <c r="D20" s="44"/>
      <c r="E20" s="44"/>
      <c r="F20" s="43" t="s">
        <v>12</v>
      </c>
      <c r="G20" s="43"/>
      <c r="H20" s="12" t="s">
        <v>8</v>
      </c>
    </row>
    <row r="21" spans="1:8" s="5" customFormat="1" ht="39.75" customHeight="1" x14ac:dyDescent="0.2">
      <c r="A21" s="45" t="str">
        <f>Registro!A21</f>
        <v>Dar seguimiento a los cambios solicitados en las plataformas de titulación.</v>
      </c>
      <c r="B21" s="45"/>
      <c r="C21" s="46" t="str">
        <f>Registro!G21</f>
        <v>06022024-07062024</v>
      </c>
      <c r="D21" s="46"/>
      <c r="E21" s="46"/>
      <c r="F21" s="21" t="s">
        <v>33</v>
      </c>
      <c r="G21" s="21"/>
      <c r="H21" s="9">
        <v>0.33</v>
      </c>
    </row>
    <row r="22" spans="1:8" s="5" customFormat="1" ht="38.25" customHeight="1" x14ac:dyDescent="0.2">
      <c r="A22" s="21" t="str">
        <f>Registro!A22</f>
        <v>Dar seguimiento a los cambios solicitados en las plataformas de residencias profesionales.</v>
      </c>
      <c r="B22" s="21"/>
      <c r="C22" s="46" t="str">
        <f>Registro!G22</f>
        <v>06022024-07062024</v>
      </c>
      <c r="D22" s="46"/>
      <c r="E22" s="46"/>
      <c r="F22" s="21" t="s">
        <v>33</v>
      </c>
      <c r="G22" s="21"/>
      <c r="H22" s="9">
        <v>0.33</v>
      </c>
    </row>
    <row r="23" spans="1:8" s="5" customFormat="1" ht="58.5" customHeight="1" x14ac:dyDescent="0.2">
      <c r="A23" s="45" t="str">
        <f>Registro!A23</f>
        <v>Preparar la base de datos para la encuesta de clima laborala realizarse durante el mes de mayo del año en curso</v>
      </c>
      <c r="B23" s="45"/>
      <c r="C23" s="46" t="str">
        <f>Registro!G23</f>
        <v>06022024-07062024</v>
      </c>
      <c r="D23" s="46"/>
      <c r="E23" s="46"/>
      <c r="F23" s="21" t="s">
        <v>34</v>
      </c>
      <c r="G23" s="21"/>
      <c r="H23" s="9">
        <v>0.5</v>
      </c>
    </row>
    <row r="24" spans="1:8" s="5" customFormat="1" ht="68.25" customHeight="1" x14ac:dyDescent="0.2">
      <c r="A24" s="45" t="str">
        <f>Registro!A24</f>
        <v>Preparar la base de datos para la encuesta de servicios realizarse durante el mes de mayo del año en curso</v>
      </c>
      <c r="B24" s="45"/>
      <c r="C24" s="46" t="str">
        <f>Registro!G24</f>
        <v>06022024-07062024</v>
      </c>
      <c r="D24" s="46"/>
      <c r="E24" s="46"/>
      <c r="F24" s="21" t="s">
        <v>34</v>
      </c>
      <c r="G24" s="21"/>
      <c r="H24" s="9">
        <v>0.5</v>
      </c>
    </row>
    <row r="25" spans="1:8" s="5" customFormat="1" ht="69.75" customHeight="1" x14ac:dyDescent="0.2">
      <c r="A25" s="45" t="str">
        <f>Registro!A25</f>
        <v>Preparar la base de datos para la evaluación docente a realizarse durante el mes de mayo del año en curso</v>
      </c>
      <c r="B25" s="45"/>
      <c r="C25" s="46" t="str">
        <f>Registro!G25</f>
        <v>06022024-07062024</v>
      </c>
      <c r="D25" s="46"/>
      <c r="E25" s="46"/>
      <c r="F25" s="21" t="s">
        <v>34</v>
      </c>
      <c r="G25" s="21"/>
      <c r="H25" s="9">
        <v>0.5</v>
      </c>
    </row>
    <row r="26" spans="1:8" s="5" customFormat="1" x14ac:dyDescent="0.2">
      <c r="A26" s="47"/>
      <c r="B26" s="47"/>
      <c r="C26" s="46"/>
      <c r="D26" s="46"/>
      <c r="E26" s="46"/>
      <c r="F26" s="47"/>
      <c r="G26" s="47"/>
      <c r="H26" s="9"/>
    </row>
    <row r="27" spans="1:8" s="5" customFormat="1" x14ac:dyDescent="0.2">
      <c r="A27" s="47"/>
      <c r="B27" s="47"/>
      <c r="C27" s="46"/>
      <c r="D27" s="46"/>
      <c r="E27" s="46"/>
      <c r="F27" s="47"/>
      <c r="G27" s="47"/>
      <c r="H27" s="9"/>
    </row>
    <row r="28" spans="1:8" s="5" customFormat="1" x14ac:dyDescent="0.2">
      <c r="A28" s="47"/>
      <c r="B28" s="47"/>
      <c r="C28" s="46"/>
      <c r="D28" s="46"/>
      <c r="E28" s="46"/>
      <c r="F28" s="47"/>
      <c r="G28" s="47"/>
      <c r="H28" s="9"/>
    </row>
    <row r="29" spans="1:8" s="5" customFormat="1" x14ac:dyDescent="0.2">
      <c r="A29" s="47"/>
      <c r="B29" s="47"/>
      <c r="C29" s="46"/>
      <c r="D29" s="46"/>
      <c r="E29" s="46"/>
      <c r="F29" s="47"/>
      <c r="G29" s="47"/>
      <c r="H29" s="9"/>
    </row>
    <row r="30" spans="1:8" s="5" customFormat="1" x14ac:dyDescent="0.2">
      <c r="A30" s="7"/>
      <c r="B30" s="7"/>
      <c r="C30" s="7"/>
      <c r="D30" s="7"/>
      <c r="E30" s="7"/>
      <c r="F30" s="7"/>
      <c r="G30" s="7"/>
      <c r="H30" s="1"/>
    </row>
    <row r="31" spans="1:8" s="5" customFormat="1" x14ac:dyDescent="0.2">
      <c r="A31" s="17" t="s">
        <v>10</v>
      </c>
      <c r="B31" s="17"/>
      <c r="C31" s="17"/>
      <c r="D31" s="17"/>
      <c r="E31" s="17"/>
      <c r="F31" s="17"/>
      <c r="G31" s="17"/>
      <c r="H31" s="17"/>
    </row>
    <row r="32" spans="1:8" s="5" customFormat="1" ht="41.25" customHeight="1" x14ac:dyDescent="0.2">
      <c r="A32" s="18"/>
      <c r="B32" s="18"/>
      <c r="C32" s="18"/>
      <c r="D32" s="18"/>
      <c r="E32" s="18"/>
      <c r="F32" s="18"/>
      <c r="G32" s="18"/>
      <c r="H32" s="18"/>
    </row>
    <row r="33" spans="1:8" s="5" customFormat="1" ht="16.5" customHeight="1" x14ac:dyDescent="0.2">
      <c r="A33" s="1"/>
      <c r="B33" s="1"/>
      <c r="C33" s="1"/>
      <c r="D33" s="1"/>
      <c r="E33" s="1"/>
      <c r="F33" s="1"/>
      <c r="G33" s="1"/>
      <c r="H33" s="1"/>
    </row>
    <row r="34" spans="1:8" ht="42.75" customHeight="1" x14ac:dyDescent="0.2">
      <c r="A34" s="14" t="str">
        <f>B8</f>
        <v>MTI VICTOR MANUEL CHONTAL AMADOR</v>
      </c>
      <c r="C34" s="23" t="str">
        <f>Registro!C36</f>
        <v>ING. DIEGO DE JESUS VELAZQUEZ LUCHO</v>
      </c>
      <c r="D34" s="23"/>
      <c r="E34" s="23"/>
      <c r="G34" s="23" t="str">
        <f>Registro!F36</f>
        <v>M.C.J.S OFELIA ENRIQUEZ ORDAZ</v>
      </c>
      <c r="H34" s="23"/>
    </row>
    <row r="35" spans="1:8" ht="54" customHeight="1" x14ac:dyDescent="0.2">
      <c r="A35" s="8" t="s">
        <v>35</v>
      </c>
      <c r="C35" s="48" t="s">
        <v>24</v>
      </c>
      <c r="D35" s="48"/>
      <c r="E35" s="48"/>
      <c r="G35" s="13" t="s">
        <v>25</v>
      </c>
      <c r="H35" s="13"/>
    </row>
    <row r="37" spans="1:8" ht="24.75" customHeight="1" x14ac:dyDescent="0.2">
      <c r="A37" s="16" t="s">
        <v>17</v>
      </c>
      <c r="B37" s="16"/>
      <c r="C37" s="16"/>
      <c r="D37" s="16"/>
      <c r="E37" s="16"/>
      <c r="F37" s="16"/>
      <c r="G37" s="16"/>
      <c r="H37" s="16"/>
    </row>
  </sheetData>
  <mergeCells count="50">
    <mergeCell ref="C35:E35"/>
    <mergeCell ref="A37:H37"/>
    <mergeCell ref="G34:H34"/>
    <mergeCell ref="A29:B29"/>
    <mergeCell ref="C29:E29"/>
    <mergeCell ref="F29:G29"/>
    <mergeCell ref="A31:H31"/>
    <mergeCell ref="A32:H32"/>
    <mergeCell ref="C34:E34"/>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topLeftCell="A20" zoomScaleNormal="100" zoomScaleSheetLayoutView="100" workbookViewId="0">
      <selection activeCell="F21" sqref="F21:G2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x14ac:dyDescent="0.2">
      <c r="A9" s="4" t="s">
        <v>2</v>
      </c>
      <c r="B9" s="37">
        <v>2</v>
      </c>
      <c r="C9" s="37"/>
      <c r="D9" s="7"/>
      <c r="F9" s="4" t="s">
        <v>11</v>
      </c>
      <c r="G9" s="49" t="str">
        <f>Registro!F9</f>
        <v>FEB-JUN 2024</v>
      </c>
      <c r="H9" s="49"/>
    </row>
    <row r="11" spans="1:8" x14ac:dyDescent="0.2">
      <c r="A11" s="4" t="s">
        <v>4</v>
      </c>
      <c r="B11" s="37" t="str">
        <f>Registro!B11</f>
        <v>GESTION ACADEMICA Y VINCULACION(AUTOMATIZACION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3" t="s">
        <v>7</v>
      </c>
      <c r="B20" s="43"/>
      <c r="C20" s="44" t="s">
        <v>14</v>
      </c>
      <c r="D20" s="44"/>
      <c r="E20" s="44"/>
      <c r="F20" s="43" t="s">
        <v>12</v>
      </c>
      <c r="G20" s="43"/>
      <c r="H20" s="12" t="s">
        <v>8</v>
      </c>
    </row>
    <row r="21" spans="1:8" s="5" customFormat="1" ht="44.25" customHeight="1" x14ac:dyDescent="0.2">
      <c r="A21" s="21" t="str">
        <f>Registro!A21</f>
        <v>Dar seguimiento a los cambios solicitados en las plataformas de titulación.</v>
      </c>
      <c r="B21" s="21"/>
      <c r="C21" s="46" t="str">
        <f>Registro!G21</f>
        <v>06022024-07062024</v>
      </c>
      <c r="D21" s="46"/>
      <c r="E21" s="46"/>
      <c r="F21" s="21" t="s">
        <v>33</v>
      </c>
      <c r="G21" s="21"/>
      <c r="H21" s="9">
        <v>0.66</v>
      </c>
    </row>
    <row r="22" spans="1:8" s="5" customFormat="1" ht="41.25" customHeight="1" x14ac:dyDescent="0.2">
      <c r="A22" s="21" t="str">
        <f>Registro!A22</f>
        <v>Dar seguimiento a los cambios solicitados en las plataformas de residencias profesionales.</v>
      </c>
      <c r="B22" s="21"/>
      <c r="C22" s="46" t="str">
        <f>Registro!G22</f>
        <v>06022024-07062024</v>
      </c>
      <c r="D22" s="46"/>
      <c r="E22" s="46"/>
      <c r="F22" s="21" t="s">
        <v>33</v>
      </c>
      <c r="G22" s="21"/>
      <c r="H22" s="9">
        <v>0.66</v>
      </c>
    </row>
    <row r="23" spans="1:8" s="5" customFormat="1" ht="57" customHeight="1" x14ac:dyDescent="0.2">
      <c r="A23" s="21" t="str">
        <f>Registro!A23</f>
        <v>Preparar la base de datos para la encuesta de clima laborala realizarse durante el mes de mayo del año en curso</v>
      </c>
      <c r="B23" s="21"/>
      <c r="C23" s="46" t="str">
        <f>Registro!G23</f>
        <v>06022024-07062024</v>
      </c>
      <c r="D23" s="46"/>
      <c r="E23" s="46"/>
      <c r="F23" s="21" t="s">
        <v>34</v>
      </c>
      <c r="G23" s="21"/>
      <c r="H23" s="9">
        <v>1</v>
      </c>
    </row>
    <row r="24" spans="1:8" s="5" customFormat="1" ht="36.75" customHeight="1" x14ac:dyDescent="0.2">
      <c r="A24" s="21" t="str">
        <f>Registro!A24</f>
        <v>Preparar la base de datos para la encuesta de servicios realizarse durante el mes de mayo del año en curso</v>
      </c>
      <c r="B24" s="21"/>
      <c r="C24" s="46" t="str">
        <f>Registro!G24</f>
        <v>06022024-07062024</v>
      </c>
      <c r="D24" s="46"/>
      <c r="E24" s="46"/>
      <c r="F24" s="21" t="s">
        <v>34</v>
      </c>
      <c r="G24" s="21"/>
      <c r="H24" s="9">
        <v>1</v>
      </c>
    </row>
    <row r="25" spans="1:8" s="5" customFormat="1" ht="62.25" customHeight="1" x14ac:dyDescent="0.2">
      <c r="A25" s="21" t="str">
        <f>Registro!A25</f>
        <v>Preparar la base de datos para la evaluación docente a realizarse durante el mes de mayo del año en curso</v>
      </c>
      <c r="B25" s="21"/>
      <c r="C25" s="46" t="str">
        <f>Registro!G25</f>
        <v>06022024-07062024</v>
      </c>
      <c r="D25" s="46"/>
      <c r="E25" s="46"/>
      <c r="F25" s="21" t="s">
        <v>34</v>
      </c>
      <c r="G25" s="21"/>
      <c r="H25" s="9">
        <v>1</v>
      </c>
    </row>
    <row r="26" spans="1:8" s="5" customFormat="1" x14ac:dyDescent="0.2">
      <c r="A26" s="47"/>
      <c r="B26" s="47"/>
      <c r="C26" s="46"/>
      <c r="D26" s="46"/>
      <c r="E26" s="46"/>
      <c r="F26" s="47"/>
      <c r="G26" s="47"/>
      <c r="H26" s="9"/>
    </row>
    <row r="27" spans="1:8" s="5" customFormat="1" x14ac:dyDescent="0.2">
      <c r="A27" s="47"/>
      <c r="B27" s="47"/>
      <c r="C27" s="46"/>
      <c r="D27" s="46"/>
      <c r="E27" s="46"/>
      <c r="F27" s="47"/>
      <c r="G27" s="47"/>
      <c r="H27" s="9"/>
    </row>
    <row r="28" spans="1:8" s="5" customFormat="1" x14ac:dyDescent="0.2">
      <c r="A28" s="47"/>
      <c r="B28" s="47"/>
      <c r="C28" s="46"/>
      <c r="D28" s="46"/>
      <c r="E28" s="46"/>
      <c r="F28" s="47"/>
      <c r="G28" s="47"/>
      <c r="H28" s="9"/>
    </row>
    <row r="29" spans="1:8" s="5" customFormat="1" x14ac:dyDescent="0.2">
      <c r="A29" s="47"/>
      <c r="B29" s="47"/>
      <c r="C29" s="46"/>
      <c r="D29" s="46"/>
      <c r="E29" s="46"/>
      <c r="F29" s="47"/>
      <c r="G29" s="47"/>
      <c r="H29" s="9"/>
    </row>
    <row r="30" spans="1:8" s="5" customFormat="1" x14ac:dyDescent="0.2">
      <c r="A30" s="7"/>
      <c r="B30" s="7"/>
      <c r="C30" s="7"/>
      <c r="D30" s="7"/>
      <c r="E30" s="7"/>
      <c r="F30" s="7"/>
      <c r="G30" s="7"/>
      <c r="H30" s="1"/>
    </row>
    <row r="31" spans="1:8" s="5" customFormat="1" x14ac:dyDescent="0.2">
      <c r="A31" s="17" t="s">
        <v>10</v>
      </c>
      <c r="B31" s="17"/>
      <c r="C31" s="17"/>
      <c r="D31" s="17"/>
      <c r="E31" s="17"/>
      <c r="F31" s="17"/>
      <c r="G31" s="17"/>
      <c r="H31" s="17"/>
    </row>
    <row r="32" spans="1:8" s="5" customFormat="1" ht="41.25" customHeight="1" x14ac:dyDescent="0.2">
      <c r="A32" s="18"/>
      <c r="B32" s="18"/>
      <c r="C32" s="18"/>
      <c r="D32" s="18"/>
      <c r="E32" s="18"/>
      <c r="F32" s="18"/>
      <c r="G32" s="18"/>
      <c r="H32" s="18"/>
    </row>
    <row r="33" spans="1:8" s="5" customFormat="1" ht="16.5" customHeight="1" x14ac:dyDescent="0.2">
      <c r="A33" s="1"/>
      <c r="B33" s="1"/>
      <c r="C33" s="1"/>
      <c r="D33" s="1"/>
      <c r="E33" s="1"/>
      <c r="F33" s="1"/>
      <c r="G33" s="1"/>
      <c r="H33" s="1"/>
    </row>
    <row r="34" spans="1:8" ht="42.75" customHeight="1" x14ac:dyDescent="0.2">
      <c r="A34" s="14" t="str">
        <f>B8</f>
        <v>MTI VICTOR MANUEL CHONTAL AMADOR</v>
      </c>
      <c r="C34" s="23" t="str">
        <f>Registro!C36</f>
        <v>ING. DIEGO DE JESUS VELAZQUEZ LUCHO</v>
      </c>
      <c r="D34" s="23"/>
      <c r="E34" s="23"/>
      <c r="G34" s="23" t="str">
        <f>Registro!F36</f>
        <v>M.C.J.S OFELIA ENRIQUEZ ORDAZ</v>
      </c>
      <c r="H34" s="23"/>
    </row>
    <row r="35" spans="1:8" ht="28.5" customHeight="1" x14ac:dyDescent="0.2">
      <c r="A35" s="8" t="s">
        <v>26</v>
      </c>
      <c r="C35" s="48" t="s">
        <v>24</v>
      </c>
      <c r="D35" s="48"/>
      <c r="E35" s="48"/>
      <c r="G35" s="13" t="s">
        <v>25</v>
      </c>
      <c r="H35" s="13"/>
    </row>
    <row r="37" spans="1:8" ht="24.75" customHeight="1" x14ac:dyDescent="0.2">
      <c r="A37" s="16" t="s">
        <v>17</v>
      </c>
      <c r="B37" s="16"/>
      <c r="C37" s="16"/>
      <c r="D37" s="16"/>
      <c r="E37" s="16"/>
      <c r="F37" s="16"/>
      <c r="G37" s="16"/>
      <c r="H37" s="16"/>
    </row>
  </sheetData>
  <mergeCells count="50">
    <mergeCell ref="A28:B28"/>
    <mergeCell ref="C28:E28"/>
    <mergeCell ref="F28:G28"/>
    <mergeCell ref="C35:E35"/>
    <mergeCell ref="A37:H37"/>
    <mergeCell ref="A29:B29"/>
    <mergeCell ref="C29:E29"/>
    <mergeCell ref="F29:G29"/>
    <mergeCell ref="A31:H31"/>
    <mergeCell ref="A32:H32"/>
    <mergeCell ref="C34:E34"/>
    <mergeCell ref="G34:H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F21:G21"/>
    <mergeCell ref="B9:C9"/>
    <mergeCell ref="G9:H9"/>
    <mergeCell ref="B11:H11"/>
    <mergeCell ref="A13:H13"/>
    <mergeCell ref="A14:H14"/>
    <mergeCell ref="A16:H16"/>
    <mergeCell ref="A17:H17"/>
    <mergeCell ref="A19:H19"/>
    <mergeCell ref="A20:B20"/>
    <mergeCell ref="C20:E20"/>
    <mergeCell ref="F20:G20"/>
    <mergeCell ref="C21:E21"/>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abSelected="1" zoomScaleNormal="100" zoomScaleSheetLayoutView="100" workbookViewId="0">
      <selection activeCell="H26" sqref="H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
        <v>28</v>
      </c>
      <c r="C8" s="37"/>
      <c r="D8" s="37"/>
      <c r="E8" s="37"/>
      <c r="F8" s="37"/>
      <c r="G8" s="37"/>
      <c r="H8" s="37"/>
    </row>
    <row r="9" spans="1:8" x14ac:dyDescent="0.2">
      <c r="A9" s="4" t="s">
        <v>2</v>
      </c>
      <c r="B9" s="37">
        <v>3</v>
      </c>
      <c r="C9" s="37"/>
      <c r="D9" s="7"/>
      <c r="F9" s="4" t="s">
        <v>11</v>
      </c>
      <c r="G9" s="49" t="str">
        <f>Registro!F9</f>
        <v>FEB-JUN 2024</v>
      </c>
      <c r="H9" s="49"/>
    </row>
    <row r="11" spans="1:8" x14ac:dyDescent="0.2">
      <c r="A11" s="4" t="s">
        <v>4</v>
      </c>
      <c r="B11" s="37" t="str">
        <f>Registro!B11</f>
        <v>GESTION ACADEMICA Y VINCULACION(AUTOMATIZACION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3" t="s">
        <v>7</v>
      </c>
      <c r="B20" s="43"/>
      <c r="C20" s="44" t="s">
        <v>14</v>
      </c>
      <c r="D20" s="44"/>
      <c r="E20" s="44"/>
      <c r="F20" s="43" t="s">
        <v>12</v>
      </c>
      <c r="G20" s="43"/>
      <c r="H20" s="12" t="s">
        <v>8</v>
      </c>
    </row>
    <row r="21" spans="1:8" s="5" customFormat="1" ht="47.25" customHeight="1" x14ac:dyDescent="0.2">
      <c r="A21" s="21" t="str">
        <f>Registro!A21</f>
        <v>Dar seguimiento a los cambios solicitados en las plataformas de titulación.</v>
      </c>
      <c r="B21" s="21"/>
      <c r="C21" s="46" t="str">
        <f>Registro!G21</f>
        <v>06022024-07062024</v>
      </c>
      <c r="D21" s="46"/>
      <c r="E21" s="46"/>
      <c r="F21" s="21" t="s">
        <v>33</v>
      </c>
      <c r="G21" s="21"/>
      <c r="H21" s="9">
        <v>1</v>
      </c>
    </row>
    <row r="22" spans="1:8" s="5" customFormat="1" ht="47.25" customHeight="1" x14ac:dyDescent="0.2">
      <c r="A22" s="21" t="str">
        <f>Registro!A22</f>
        <v>Dar seguimiento a los cambios solicitados en las plataformas de residencias profesionales.</v>
      </c>
      <c r="B22" s="21"/>
      <c r="C22" s="46" t="str">
        <f>Registro!G22</f>
        <v>06022024-07062024</v>
      </c>
      <c r="D22" s="46"/>
      <c r="E22" s="46"/>
      <c r="F22" s="21" t="s">
        <v>33</v>
      </c>
      <c r="G22" s="21"/>
      <c r="H22" s="9">
        <v>1</v>
      </c>
    </row>
    <row r="23" spans="1:8" s="5" customFormat="1" ht="60.75" customHeight="1" x14ac:dyDescent="0.2">
      <c r="A23" s="21" t="str">
        <f>Registro!A23</f>
        <v>Preparar la base de datos para la encuesta de clima laborala realizarse durante el mes de mayo del año en curso</v>
      </c>
      <c r="B23" s="21"/>
      <c r="C23" s="46" t="str">
        <f>Registro!G23</f>
        <v>06022024-07062024</v>
      </c>
      <c r="D23" s="46"/>
      <c r="E23" s="46"/>
      <c r="F23" s="21" t="s">
        <v>34</v>
      </c>
      <c r="G23" s="21"/>
      <c r="H23" s="9">
        <v>1</v>
      </c>
    </row>
    <row r="24" spans="1:8" s="5" customFormat="1" ht="52.5" customHeight="1" x14ac:dyDescent="0.2">
      <c r="A24" s="21" t="str">
        <f>Registro!A24</f>
        <v>Preparar la base de datos para la encuesta de servicios realizarse durante el mes de mayo del año en curso</v>
      </c>
      <c r="B24" s="21"/>
      <c r="C24" s="46" t="str">
        <f>Registro!G24</f>
        <v>06022024-07062024</v>
      </c>
      <c r="D24" s="46"/>
      <c r="E24" s="46"/>
      <c r="F24" s="21" t="s">
        <v>34</v>
      </c>
      <c r="G24" s="21"/>
      <c r="H24" s="9">
        <v>1</v>
      </c>
    </row>
    <row r="25" spans="1:8" s="5" customFormat="1" ht="57" customHeight="1" x14ac:dyDescent="0.2">
      <c r="A25" s="21" t="str">
        <f>Registro!A25</f>
        <v>Preparar la base de datos para la evaluación docente a realizarse durante el mes de mayo del año en curso</v>
      </c>
      <c r="B25" s="21"/>
      <c r="C25" s="46" t="str">
        <f>Registro!G25</f>
        <v>06022024-07062024</v>
      </c>
      <c r="D25" s="46"/>
      <c r="E25" s="46"/>
      <c r="F25" s="21" t="s">
        <v>34</v>
      </c>
      <c r="G25" s="21"/>
      <c r="H25" s="9">
        <v>1</v>
      </c>
    </row>
    <row r="26" spans="1:8" s="5" customFormat="1" x14ac:dyDescent="0.2">
      <c r="A26" s="47"/>
      <c r="B26" s="47"/>
      <c r="C26" s="46"/>
      <c r="D26" s="46"/>
      <c r="E26" s="46"/>
      <c r="F26" s="47"/>
      <c r="G26" s="47"/>
      <c r="H26" s="9"/>
    </row>
    <row r="27" spans="1:8" s="5" customFormat="1" x14ac:dyDescent="0.2">
      <c r="A27" s="47"/>
      <c r="B27" s="47"/>
      <c r="C27" s="46"/>
      <c r="D27" s="46"/>
      <c r="E27" s="46"/>
      <c r="F27" s="47"/>
      <c r="G27" s="47"/>
      <c r="H27" s="9"/>
    </row>
    <row r="28" spans="1:8" s="5" customFormat="1" x14ac:dyDescent="0.2">
      <c r="A28" s="47"/>
      <c r="B28" s="47"/>
      <c r="C28" s="46"/>
      <c r="D28" s="46"/>
      <c r="E28" s="46"/>
      <c r="F28" s="47"/>
      <c r="G28" s="47"/>
      <c r="H28" s="9"/>
    </row>
    <row r="29" spans="1:8" s="5" customFormat="1" x14ac:dyDescent="0.2">
      <c r="A29" s="47"/>
      <c r="B29" s="47"/>
      <c r="C29" s="46"/>
      <c r="D29" s="46"/>
      <c r="E29" s="46"/>
      <c r="F29" s="47"/>
      <c r="G29" s="47"/>
      <c r="H29" s="9"/>
    </row>
    <row r="30" spans="1:8" s="5" customFormat="1" x14ac:dyDescent="0.2">
      <c r="A30" s="7"/>
      <c r="B30" s="7"/>
      <c r="C30" s="7"/>
      <c r="D30" s="7"/>
      <c r="E30" s="7"/>
      <c r="F30" s="7"/>
      <c r="G30" s="7"/>
      <c r="H30" s="1"/>
    </row>
    <row r="31" spans="1:8" s="5" customFormat="1" x14ac:dyDescent="0.2">
      <c r="A31" s="17" t="s">
        <v>10</v>
      </c>
      <c r="B31" s="17"/>
      <c r="C31" s="17"/>
      <c r="D31" s="17"/>
      <c r="E31" s="17"/>
      <c r="F31" s="17"/>
      <c r="G31" s="17"/>
      <c r="H31" s="17"/>
    </row>
    <row r="32" spans="1:8" s="5" customFormat="1" ht="41.25" customHeight="1" x14ac:dyDescent="0.2">
      <c r="A32" s="18"/>
      <c r="B32" s="18"/>
      <c r="C32" s="18"/>
      <c r="D32" s="18"/>
      <c r="E32" s="18"/>
      <c r="F32" s="18"/>
      <c r="G32" s="18"/>
      <c r="H32" s="18"/>
    </row>
    <row r="33" spans="1:8" s="5" customFormat="1" ht="16.5" customHeight="1" x14ac:dyDescent="0.2">
      <c r="A33" s="1"/>
      <c r="B33" s="1"/>
      <c r="C33" s="1"/>
      <c r="D33" s="1"/>
      <c r="E33" s="1"/>
      <c r="F33" s="1"/>
      <c r="G33" s="1"/>
      <c r="H33" s="1"/>
    </row>
    <row r="34" spans="1:8" ht="42.75" customHeight="1" x14ac:dyDescent="0.2">
      <c r="A34" s="14" t="str">
        <f>B8</f>
        <v>MTI VICTOR MANUEL CHONTAL AMADOR</v>
      </c>
      <c r="C34" s="23" t="str">
        <f>Registro!C36</f>
        <v>ING. DIEGO DE JESUS VELAZQUEZ LUCHO</v>
      </c>
      <c r="D34" s="23"/>
      <c r="E34" s="23"/>
      <c r="G34" s="23" t="str">
        <f>Registro!F36</f>
        <v>M.C.J.S OFELIA ENRIQUEZ ORDAZ</v>
      </c>
      <c r="H34" s="23"/>
    </row>
    <row r="35" spans="1:8" ht="28.5" customHeight="1" x14ac:dyDescent="0.2">
      <c r="A35" s="8" t="s">
        <v>26</v>
      </c>
      <c r="C35" s="48" t="s">
        <v>24</v>
      </c>
      <c r="D35" s="48"/>
      <c r="E35" s="48"/>
      <c r="G35" s="13" t="s">
        <v>27</v>
      </c>
      <c r="H35" s="13"/>
    </row>
    <row r="37" spans="1:8" ht="24.75" customHeight="1" x14ac:dyDescent="0.2">
      <c r="A37" s="16" t="s">
        <v>17</v>
      </c>
      <c r="B37" s="16"/>
      <c r="C37" s="16"/>
      <c r="D37" s="16"/>
      <c r="E37" s="16"/>
      <c r="F37" s="16"/>
      <c r="G37" s="16"/>
      <c r="H37" s="16"/>
    </row>
  </sheetData>
  <mergeCells count="50">
    <mergeCell ref="C35:E35"/>
    <mergeCell ref="A37:H37"/>
    <mergeCell ref="A29:B29"/>
    <mergeCell ref="C29:E29"/>
    <mergeCell ref="F29:G29"/>
    <mergeCell ref="A31:H31"/>
    <mergeCell ref="A32:H32"/>
    <mergeCell ref="C34:E34"/>
    <mergeCell ref="G34:H34"/>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2024-06-13T06:36:30Z</dcterms:modified>
</cp:coreProperties>
</file>