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ENERO - JUNIO 2024\LISTAS Y REPORTE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3'!$A$1:$J$33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6" i="9"/>
  <c r="A25" i="9"/>
  <c r="A24" i="9"/>
  <c r="A23" i="9"/>
  <c r="A22" i="9"/>
  <c r="A26" i="7" l="1"/>
  <c r="A26" i="8"/>
  <c r="A14" i="9" l="1"/>
  <c r="B11" i="9"/>
  <c r="A31" i="9"/>
  <c r="D6" i="9"/>
  <c r="G34" i="8"/>
  <c r="C34" i="8"/>
  <c r="A25" i="8"/>
  <c r="A24" i="8"/>
  <c r="A23" i="8"/>
  <c r="A22" i="8"/>
  <c r="A21" i="8"/>
  <c r="A14" i="8"/>
  <c r="B11" i="8"/>
  <c r="G9" i="8"/>
  <c r="B8" i="8"/>
  <c r="A35" i="8" s="1"/>
  <c r="D6" i="8"/>
  <c r="A25" i="7"/>
  <c r="A24" i="7"/>
  <c r="A23" i="7"/>
  <c r="A22" i="7"/>
  <c r="A21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<sst xmlns="http://schemas.openxmlformats.org/spreadsheetml/2006/main" count="145" uniqueCount="56">
  <si>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</si>
  <si>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</si>
  <si>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</si>
  <si>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</si>
  <si>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</si>
  <si>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</si>
  <si>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</si>
  <si>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</si>
  <si>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</si>
  <si>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</si>
  <si>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</si>
  <si>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</si>
  <si>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</si>
  <si>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</si>
  <si>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</si>
  <si>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</si>
  <si>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</si>
  <si>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</si>
  <si>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</si>
  <si>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</si>
  <si>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</si>
  <si>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</si>
  <si>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</si>
  <si>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</si>
  <si>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</si>
  <si>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</si>
  <si>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</si>
  <si>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</si>
  <si>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</si>
  <si>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</si>
  <si>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</si>
  <si>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</si>
  <si>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</si>
  <si>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</si>
  <si>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</si>
  <si>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</si>
  <si>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</si>
  <si>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</si>
  <si>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</si>
  <si>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</si>
  <si>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</si>
  <si>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</si>
  <si>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</si>
  <si>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</si>
  <si>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</si>
  <si>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</si>
  <si>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</si>
  <si>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</si>
  <si>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SEPTIEMBRE 2023-ENERO 2024</t>
  </si>
  <si>
    <t>14/11/2023-12/01/2024</t>
  </si>
  <si>
    <t>FEBRERO - JUNIO 2024</t>
  </si>
  <si>
    <t>DOCENCIA (PREPARACION DE CLASES, CORRECCION DE EXAMENES, REDACCION.</t>
  </si>
  <si>
    <t>06/02/2024-21/06/2024</t>
  </si>
  <si>
    <t>06/02/2024-15/03/2024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</si>
  <si>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</si>
  <si>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19/03/2024-26/04/2024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</si>
</sst>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9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22</v>
      </c>
      <c r="C1" s="17"/>
      <c r="D1" s="17"/>
      <c r="E1" s="17"/>
      <c r="F1" s="17"/>
      <c r="G1" s="17"/>
    </row>
    <row r="3" spans="1:7" x14ac:dyDescent="0.2">
      <c r="A3" s="24" t="s">
        <v>24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50</v>
      </c>
      <c r="G9" s="29"/>
    </row>
    <row r="11" spans="1:7" ht="31.5" customHeight="1" x14ac:dyDescent="0.2">
      <c r="A11" s="4" t="s">
        <v>4</v>
      </c>
      <c r="B11" s="21" t="s">
        <v>51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33</v>
      </c>
      <c r="B21" s="19"/>
      <c r="C21" s="19"/>
      <c r="D21" s="19"/>
      <c r="E21" s="19"/>
      <c r="F21" s="20"/>
      <c r="G21" s="12" t="s">
        <v>52</v>
      </c>
    </row>
    <row r="22" spans="1:7" s="6" customFormat="1" x14ac:dyDescent="0.2">
      <c r="A22" s="18" t="s">
        <v>26</v>
      </c>
      <c r="B22" s="19"/>
      <c r="C22" s="19"/>
      <c r="D22" s="19"/>
      <c r="E22" s="19"/>
      <c r="F22" s="20"/>
      <c r="G22" s="12" t="s">
        <v>52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2" t="s">
        <v>52</v>
      </c>
    </row>
    <row r="24" spans="1:7" s="6" customFormat="1" x14ac:dyDescent="0.2">
      <c r="A24" s="18" t="s">
        <v>28</v>
      </c>
      <c r="B24" s="19"/>
      <c r="C24" s="19"/>
      <c r="D24" s="19"/>
      <c r="E24" s="19"/>
      <c r="F24" s="20"/>
      <c r="G24" s="12" t="s">
        <v>52</v>
      </c>
    </row>
    <row r="25" spans="1:7" s="6" customFormat="1" x14ac:dyDescent="0.2">
      <c r="A25" s="18" t="s">
        <v>29</v>
      </c>
      <c r="B25" s="19"/>
      <c r="C25" s="19"/>
      <c r="D25" s="19"/>
      <c r="E25" s="19"/>
      <c r="F25" s="20"/>
      <c r="G25" s="12" t="s">
        <v>52</v>
      </c>
    </row>
    <row r="26" spans="1:7" s="6" customFormat="1" x14ac:dyDescent="0.2">
      <c r="A26" s="18" t="s">
        <v>30</v>
      </c>
      <c r="B26" s="19"/>
      <c r="C26" s="19"/>
      <c r="D26" s="19"/>
      <c r="E26" s="19"/>
      <c r="F26" s="20"/>
      <c r="G26" s="12" t="s">
        <v>52</v>
      </c>
    </row>
    <row r="27" spans="1:7" s="6" customFormat="1" x14ac:dyDescent="0.2">
      <c r="A27" s="18" t="s">
        <v>41</v>
      </c>
      <c r="B27" s="19"/>
      <c r="C27" s="19"/>
      <c r="D27" s="19"/>
      <c r="E27" s="19"/>
      <c r="F27" s="20"/>
      <c r="G27" s="12">
        <v>45320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ARACELY TADEO VARA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">
      <c r="A36" s="10" t="s">
        <v>16</v>
      </c>
      <c r="C36" s="30" t="s">
        <v>31</v>
      </c>
      <c r="D36" s="30"/>
      <c r="F36" s="31" t="s">
        <v>14</v>
      </c>
      <c r="G36" s="31"/>
    </row>
    <row r="38" spans="1:7" x14ac:dyDescent="0.2">
      <c r="A38" s="26" t="s">
        <v>20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7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40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44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">
        <v>50</v>
      </c>
      <c r="H9" s="29"/>
    </row>
    <row r="11" spans="1:8" ht="31.5" customHeight="1" x14ac:dyDescent="0.2">
      <c r="A11" s="4" t="s">
        <v>4</v>
      </c>
      <c r="B11" s="39" t="str">
        <f>Registro!B11</f>
        <v>DOCENCIA (PREPARACION DE CLASES, CORRECCION DE EXAMENES, REDACCION.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53</v>
      </c>
      <c r="D21" s="37"/>
      <c r="E21" s="37"/>
      <c r="F21" s="36" t="s">
        <v>34</v>
      </c>
      <c r="G21" s="36"/>
      <c r="H21" s="11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53</v>
      </c>
      <c r="D22" s="37"/>
      <c r="E22" s="37"/>
      <c r="F22" s="23" t="s">
        <v>35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53</v>
      </c>
      <c r="D23" s="37"/>
      <c r="E23" s="37"/>
      <c r="F23" s="23" t="s">
        <v>36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53</v>
      </c>
      <c r="D24" s="37"/>
      <c r="E24" s="37"/>
      <c r="F24" s="36" t="s">
        <v>37</v>
      </c>
      <c r="G24" s="36"/>
      <c r="H24" s="11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53</v>
      </c>
      <c r="D25" s="37"/>
      <c r="E25" s="37"/>
      <c r="F25" s="36" t="s">
        <v>38</v>
      </c>
      <c r="G25" s="36"/>
      <c r="H25" s="11">
        <v>0.33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38"/>
      <c r="C26" s="37" t="s">
        <v>53</v>
      </c>
      <c r="D26" s="37"/>
      <c r="E26" s="37"/>
      <c r="F26" s="23" t="s">
        <v>39</v>
      </c>
      <c r="G26" s="23"/>
      <c r="H26" s="11">
        <v>0.33</v>
      </c>
    </row>
    <row r="27" spans="1:8" s="6" customFormat="1" x14ac:dyDescent="0.2">
      <c r="A27" s="36" t="s">
        <v>42</v>
      </c>
      <c r="B27" s="36"/>
      <c r="C27" s="37">
        <v>45320</v>
      </c>
      <c r="D27" s="37"/>
      <c r="E27" s="37"/>
      <c r="F27" s="36" t="s">
        <v>43</v>
      </c>
      <c r="G27" s="36"/>
      <c r="H27" s="11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">
        <v>46</v>
      </c>
      <c r="D34" s="21"/>
      <c r="E34" s="21"/>
      <c r="G34" s="21" t="s">
        <v>47</v>
      </c>
      <c r="H34" s="21"/>
    </row>
    <row r="35" spans="1:8" ht="50.25" customHeight="1" x14ac:dyDescent="0.2">
      <c r="A35" s="10" t="str">
        <f>B8</f>
        <v>ING. ARACELY TADEO VARA</v>
      </c>
      <c r="C35" s="35" t="s">
        <v>54</v>
      </c>
      <c r="D35" s="35"/>
      <c r="E35" s="35"/>
      <c r="G35" s="15" t="s">
        <v>14</v>
      </c>
      <c r="H35" s="15"/>
    </row>
    <row r="37" spans="1:8" ht="24.75" customHeight="1" x14ac:dyDescent="0.2">
      <c r="A37" s="26" t="s">
        <v>21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6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55</v>
      </c>
      <c r="D21" s="37"/>
      <c r="E21" s="37"/>
      <c r="F21" s="36" t="s">
        <v>34</v>
      </c>
      <c r="G21" s="36"/>
      <c r="H21" s="11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55</v>
      </c>
      <c r="D22" s="37"/>
      <c r="E22" s="37"/>
      <c r="F22" s="23" t="s">
        <v>35</v>
      </c>
      <c r="G22" s="23"/>
      <c r="H22" s="11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55</v>
      </c>
      <c r="D23" s="37"/>
      <c r="E23" s="37"/>
      <c r="F23" s="23" t="s">
        <v>36</v>
      </c>
      <c r="G23" s="23"/>
      <c r="H23" s="11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55</v>
      </c>
      <c r="D24" s="37"/>
      <c r="E24" s="37"/>
      <c r="F24" s="36" t="s">
        <v>37</v>
      </c>
      <c r="G24" s="36"/>
      <c r="H24" s="11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55</v>
      </c>
      <c r="D25" s="37"/>
      <c r="E25" s="37"/>
      <c r="F25" s="36" t="s">
        <v>38</v>
      </c>
      <c r="G25" s="36"/>
      <c r="H25" s="11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37" t="s">
        <v>55</v>
      </c>
      <c r="D26" s="37"/>
      <c r="E26" s="37"/>
      <c r="F26" s="23" t="s">
        <v>39</v>
      </c>
      <c r="G26" s="23"/>
      <c r="H26" s="11">
        <v>0.66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10" t="str">
        <f>B8</f>
        <v>ING. ARACELY TADEO VARA</v>
      </c>
      <c r="C35" s="35" t="s">
        <v>17</v>
      </c>
      <c r="D35" s="35"/>
      <c r="E35" s="35"/>
      <c r="G35" s="15" t="s">
        <v>14</v>
      </c>
      <c r="H35" s="15"/>
    </row>
    <row r="37" spans="1:8" ht="24.75" customHeight="1" x14ac:dyDescent="0.2">
      <c r="A37" s="26" t="s">
        <v>21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A26:B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topLeftCell="A17" zoomScaleNormal="21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31" style="1" customWidth="1"/>
    <col min="2" max="2" width="12.28515625" style="1" customWidth="1"/>
    <col min="3" max="4" width="6.5703125" style="1" customWidth="1"/>
    <col min="5" max="5" width="14.7109375" style="1" customWidth="1"/>
    <col min="6" max="6" width="17.4257812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44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">
        <v>48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47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49</v>
      </c>
      <c r="D21" s="37"/>
      <c r="E21" s="37"/>
      <c r="F21" s="36" t="s">
        <v>34</v>
      </c>
      <c r="G21" s="36"/>
      <c r="H21" s="11">
        <v>1</v>
      </c>
    </row>
    <row r="22" spans="1:8" s="6" customFormat="1" ht="26.25" customHeight="1" x14ac:dyDescent="0.2">
      <c r="A22" s="23" t="str">
        <f>Registro!A22</f>
        <v>Elaboración, aplicación y calificación de exámenes</v>
      </c>
      <c r="B22" s="23"/>
      <c r="C22" s="37" t="s">
        <v>49</v>
      </c>
      <c r="D22" s="37"/>
      <c r="E22" s="37"/>
      <c r="F22" s="23" t="s">
        <v>35</v>
      </c>
      <c r="G22" s="23"/>
      <c r="H22" s="11">
        <v>1</v>
      </c>
    </row>
    <row r="23" spans="1:8" s="6" customFormat="1" ht="12.75" customHeight="1" x14ac:dyDescent="0.2">
      <c r="A23" s="23" t="str">
        <f>Registro!A23</f>
        <v>Investigación Documental del contenido de las asignaturas</v>
      </c>
      <c r="B23" s="23"/>
      <c r="C23" s="37" t="s">
        <v>49</v>
      </c>
      <c r="D23" s="37"/>
      <c r="E23" s="37"/>
      <c r="F23" s="23" t="s">
        <v>36</v>
      </c>
      <c r="G23" s="23"/>
      <c r="H23" s="11">
        <v>1</v>
      </c>
    </row>
    <row r="24" spans="1:8" s="6" customFormat="1" ht="26.25" customHeight="1" x14ac:dyDescent="0.2">
      <c r="A24" s="23" t="str">
        <f>Registro!A24</f>
        <v>Proceso de evalución de los trabajos de los alumnos.</v>
      </c>
      <c r="B24" s="23"/>
      <c r="C24" s="37" t="s">
        <v>49</v>
      </c>
      <c r="D24" s="37"/>
      <c r="E24" s="37"/>
      <c r="F24" s="36" t="s">
        <v>37</v>
      </c>
      <c r="G24" s="36"/>
      <c r="H24" s="11">
        <v>1</v>
      </c>
    </row>
    <row r="25" spans="1:8" s="6" customFormat="1" ht="26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49</v>
      </c>
      <c r="D25" s="37"/>
      <c r="E25" s="37"/>
      <c r="F25" s="36" t="s">
        <v>38</v>
      </c>
      <c r="G25" s="36"/>
      <c r="H25" s="11">
        <v>1</v>
      </c>
    </row>
    <row r="26" spans="1:8" s="6" customFormat="1" ht="38.25" customHeight="1" x14ac:dyDescent="0.2">
      <c r="A26" s="23" t="str">
        <f>Registro!A26</f>
        <v>Elaboración de reportes administrativos de las actividades</v>
      </c>
      <c r="B26" s="23"/>
      <c r="C26" s="37" t="s">
        <v>49</v>
      </c>
      <c r="D26" s="37"/>
      <c r="E26" s="37"/>
      <c r="F26" s="23" t="s">
        <v>39</v>
      </c>
      <c r="G26" s="23"/>
      <c r="H26" s="11">
        <v>1</v>
      </c>
    </row>
    <row r="27" spans="1:8" s="6" customFormat="1" x14ac:dyDescent="0.2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6" customFormat="1" ht="41.25" customHeight="1" x14ac:dyDescent="0.2">
      <c r="A28" s="27"/>
      <c r="B28" s="27"/>
      <c r="C28" s="27"/>
      <c r="D28" s="27"/>
      <c r="E28" s="27"/>
      <c r="F28" s="27"/>
      <c r="G28" s="27"/>
      <c r="H28" s="27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">
        <v>46</v>
      </c>
      <c r="D30" s="21"/>
      <c r="E30" s="21"/>
      <c r="G30" s="21" t="s">
        <v>47</v>
      </c>
      <c r="H30" s="21"/>
    </row>
    <row r="31" spans="1:8" ht="28.5" customHeight="1" x14ac:dyDescent="0.2">
      <c r="A31" s="10" t="str">
        <f>B8</f>
        <v>ING. ARACELY TADEO VARA</v>
      </c>
      <c r="C31" s="35" t="s">
        <v>45</v>
      </c>
      <c r="D31" s="35"/>
      <c r="E31" s="35"/>
      <c r="G31" s="15" t="s">
        <v>14</v>
      </c>
      <c r="H31" s="15"/>
    </row>
    <row r="33" spans="1:8" ht="24.75" customHeight="1" x14ac:dyDescent="0.2">
      <c r="A33" s="26" t="s">
        <v>21</v>
      </c>
      <c r="B33" s="26"/>
      <c r="C33" s="26"/>
      <c r="D33" s="26"/>
      <c r="E33" s="26"/>
      <c r="F33" s="26"/>
      <c r="G33" s="26"/>
      <c r="H33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scale="5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2024-05-03T13:40:36Z</dcterms:modified>
</cp:coreProperties>
</file>