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"/>
    </mc:Choice>
  </mc:AlternateContent>
  <bookViews>
    <workbookView xWindow="0" yWindow="0" windowWidth="15330" windowHeight="4545"/>
  </bookViews>
  <sheets>
    <sheet name="Registro" sheetId="1" r:id="rId1"/>
    <sheet name="Reporte 1" sheetId="7" r:id="rId2"/>
    <sheet name="Hoja2" sheetId="11" state="hidden" r:id="rId3"/>
    <sheet name="Hoja1" sheetId="10" state="hidden" r:id="rId4"/>
    <sheet name="Reporte 2" sheetId="8" state="hidden" r:id="rId5"/>
    <sheet name="Reporte 3" sheetId="9" state="hidden" r:id="rId6"/>
  </sheets>
  <definedNames>
    <definedName name="_xlnm.Print_Area" localSheetId="0">Registro!$A$1:$G$39</definedName>
    <definedName name="_xlnm.Print_Area" localSheetId="1">'Reporte 1'!$A$1:$H$37</definedName>
    <definedName name="_xlnm.Print_Area" localSheetId="4">'Reporte 2'!$A$1:$H$37</definedName>
    <definedName name="_xlnm.Print_Area" localSheetId="5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7" l="1"/>
  <c r="C24" i="7"/>
  <c r="C23" i="7"/>
  <c r="C21" i="7"/>
  <c r="C22" i="7"/>
  <c r="F25" i="8" l="1"/>
  <c r="F24" i="8"/>
  <c r="F23" i="8"/>
  <c r="F22" i="8"/>
  <c r="F21" i="8"/>
  <c r="B8" i="7"/>
  <c r="D6" i="7" l="1"/>
  <c r="A25" i="7" l="1"/>
  <c r="F22" i="9"/>
  <c r="F23" i="9"/>
  <c r="F24" i="9"/>
  <c r="F25" i="9"/>
  <c r="F26" i="9"/>
  <c r="F21" i="9"/>
  <c r="C34" i="8"/>
  <c r="A34" i="1"/>
  <c r="A22" i="9"/>
  <c r="A23" i="9"/>
  <c r="A24" i="9"/>
  <c r="A25" i="9"/>
  <c r="A26" i="9"/>
  <c r="A22" i="8"/>
  <c r="A23" i="8"/>
  <c r="A24" i="8"/>
  <c r="A25" i="8"/>
  <c r="A21" i="8"/>
  <c r="A21" i="7"/>
  <c r="A23" i="7"/>
  <c r="A24" i="7"/>
  <c r="A22" i="7"/>
  <c r="G35" i="9" l="1"/>
  <c r="C35" i="9"/>
  <c r="A21" i="9"/>
  <c r="A17" i="9"/>
  <c r="A14" i="9"/>
  <c r="B11" i="9"/>
  <c r="G9" i="9"/>
  <c r="B8" i="9"/>
  <c r="A35" i="9" s="1"/>
  <c r="D6" i="9"/>
  <c r="G34" i="8"/>
  <c r="A17" i="8"/>
  <c r="A14" i="8"/>
  <c r="B11" i="8"/>
  <c r="G9" i="8"/>
  <c r="B8" i="8"/>
  <c r="A34" i="8" s="1"/>
  <c r="D6" i="8"/>
  <c r="G34" i="7"/>
  <c r="C34" i="7"/>
  <c r="A17" i="7"/>
  <c r="A14" i="7"/>
  <c r="B11" i="7"/>
  <c r="A34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4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<sst xmlns="http://schemas.openxmlformats.org/spreadsheetml/2006/main" count="112" uniqueCount="47">
  <si>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</si>
  <si>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</si>
  <si>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</si>
  <si>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</si>
  <si>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</si>
  <si>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</si>
  <si>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</si>
  <si>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</si>
  <si>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</si>
  <si>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</si>
  <si>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</si>
  <si>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</si>
  <si>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</si>
  <si>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</si>
  <si>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</si>
  <si>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</si>
  <si>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</si>
  <si>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</si>
  <si>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</si>
  <si>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</si>
  <si>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</si>
  <si>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</si>
  <si>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</si>
  <si>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</si>
  <si>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</si>
  <si>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MECATRÓNICA</t>
  </si>
  <si>
    <t>MTRA. OFELIA ENRIQUEZ ORDAZ</t>
  </si>
  <si>
    <t>Jefe de División de Ingeniería Mecatrónica</t>
  </si>
  <si>
    <t>Jefe de División de Ingeniería</t>
  </si>
  <si>
    <t>Archivo electrónico</t>
  </si>
  <si>
    <t>19/11/2022-06/01/2022</t>
  </si>
  <si>
    <t>ING. YOSAFAT MORTERA ELÍAS</t>
  </si>
  <si>
    <t>ING. JUAN MERLIN CHONTAL</t>
  </si>
  <si>
    <t>20/04/2023-17/05/2023</t>
  </si>
  <si>
    <t>06/02/2024-07/06/2024</t>
  </si>
  <si>
    <t>06/02/2026-07/06/2024</t>
  </si>
  <si>
    <t>06/02/2024-19/06/2024</t>
  </si>
  <si>
    <t>FEB JUN 2024</t>
  </si>
  <si>
    <t>FEB  - JUN  2024</t>
  </si>
  <si>
    <t xml:space="preserve">Generar propuestas e innovaciones, para el diseño y desarrollo de proyectos academicos e institucionales en forma conjunta, participativa e integral, a través de la conformación de equipos de trabajo.
</t>
  </si>
  <si>
    <t>Elaborar la agenda de trabajo de las reuniones ordinarias y extraordinarias
en común acuerdo con el Presidente de Academia</t>
  </si>
  <si>
    <t xml:space="preserve">Publicar y entregar por cualquier medio impreso o electrónico los citatorios para las reuniones a todos los integrantes de la Academia.
horas de anticipación. 
</t>
  </si>
  <si>
    <t>Registrar en el libro de actas la asistencia de los integrantes</t>
  </si>
  <si>
    <t xml:space="preserve">Asentar las propuestas de las reuniones de Academia en el Libro de Actas y el cual deberá ser firmada por todos los asistentes
asistentes y se le dará seguimiento en la próxima reunión. </t>
  </si>
  <si>
    <t xml:space="preserve"> archivos electronicos</t>
  </si>
  <si>
    <t>GESTIÓN ACADEMICA (SECRETARIO DE ACADEMIA)</t>
  </si>
  <si>
    <t xml:space="preserve">5 Reuniones de Academia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</si>
</sst>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topLeftCell="A4" zoomScale="110" zoomScaleNormal="110" zoomScaleSheetLayoutView="100" workbookViewId="0">
      <selection activeCell="A16" sqref="A16:G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6"/>
      <c r="B1" s="33" t="s">
        <v>21</v>
      </c>
      <c r="C1" s="33"/>
      <c r="D1" s="33"/>
      <c r="E1" s="33"/>
      <c r="F1" s="33"/>
      <c r="G1" s="33"/>
    </row>
    <row r="3" spans="1:7" x14ac:dyDescent="0.2">
      <c r="A3" s="38" t="s">
        <v>23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38</v>
      </c>
      <c r="G9" s="22"/>
    </row>
    <row r="11" spans="1:7" ht="31.5" customHeight="1" x14ac:dyDescent="0.2">
      <c r="A11" s="4" t="s">
        <v>4</v>
      </c>
      <c r="B11" s="37" t="s">
        <v>45</v>
      </c>
      <c r="C11" s="37"/>
      <c r="D11" s="37"/>
      <c r="E11" s="37"/>
      <c r="F11" s="37"/>
      <c r="G11" s="3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54" customHeight="1" x14ac:dyDescent="0.2">
      <c r="A14" s="42" t="s">
        <v>39</v>
      </c>
      <c r="B14" s="43"/>
      <c r="C14" s="43"/>
      <c r="D14" s="43"/>
      <c r="E14" s="43"/>
      <c r="F14" s="43"/>
      <c r="G14" s="43"/>
    </row>
    <row r="15" spans="1:7" s="5" customFormat="1" x14ac:dyDescent="0.2">
      <c r="A15" s="18" t="s">
        <v>9</v>
      </c>
      <c r="B15" s="18"/>
      <c r="C15" s="18"/>
      <c r="D15" s="18"/>
      <c r="E15" s="18"/>
      <c r="F15" s="18"/>
      <c r="G15" s="18"/>
    </row>
    <row r="16" spans="1:7" s="5" customFormat="1" ht="68.25" customHeight="1" x14ac:dyDescent="0.2">
      <c r="A16" s="21" t="s">
        <v>46</v>
      </c>
      <c r="B16" s="21"/>
      <c r="C16" s="21"/>
      <c r="D16" s="21"/>
      <c r="E16" s="21"/>
      <c r="F16" s="21"/>
      <c r="G16" s="21"/>
    </row>
    <row r="17" spans="1:7" s="5" customFormat="1" x14ac:dyDescent="0.2">
      <c r="A17" s="7"/>
      <c r="B17" s="7"/>
      <c r="C17" s="7"/>
      <c r="D17" s="7"/>
      <c r="E17" s="7"/>
      <c r="F17" s="7"/>
      <c r="G17" s="7"/>
    </row>
    <row r="18" spans="1:7" s="5" customFormat="1" x14ac:dyDescent="0.2">
      <c r="A18" s="18" t="s">
        <v>18</v>
      </c>
      <c r="B18" s="18"/>
      <c r="C18" s="18"/>
      <c r="D18" s="18"/>
      <c r="E18" s="18"/>
      <c r="F18" s="18"/>
      <c r="G18" s="18"/>
    </row>
    <row r="19" spans="1:7" s="5" customFormat="1" x14ac:dyDescent="0.2">
      <c r="A19" s="26" t="s">
        <v>6</v>
      </c>
      <c r="B19" s="27"/>
      <c r="C19" s="27"/>
      <c r="D19" s="27"/>
      <c r="E19" s="27"/>
      <c r="F19" s="28"/>
      <c r="G19" s="12" t="s">
        <v>13</v>
      </c>
    </row>
    <row r="20" spans="1:7" s="5" customFormat="1" ht="26.25" customHeight="1" x14ac:dyDescent="0.2">
      <c r="A20" s="29" t="s">
        <v>40</v>
      </c>
      <c r="B20" s="30"/>
      <c r="C20" s="30"/>
      <c r="D20" s="30"/>
      <c r="E20" s="30"/>
      <c r="F20" s="31"/>
      <c r="G20" s="11" t="s">
        <v>34</v>
      </c>
    </row>
    <row r="21" spans="1:7" s="5" customFormat="1" ht="24.75" customHeight="1" x14ac:dyDescent="0.2">
      <c r="A21" s="34" t="s">
        <v>41</v>
      </c>
      <c r="B21" s="35"/>
      <c r="C21" s="35"/>
      <c r="D21" s="35"/>
      <c r="E21" s="35"/>
      <c r="F21" s="36"/>
      <c r="G21" s="16" t="s">
        <v>34</v>
      </c>
    </row>
    <row r="22" spans="1:7" s="5" customFormat="1" ht="24" customHeight="1" x14ac:dyDescent="0.2">
      <c r="A22" s="32" t="s">
        <v>42</v>
      </c>
      <c r="B22" s="30"/>
      <c r="C22" s="30"/>
      <c r="D22" s="30"/>
      <c r="E22" s="30"/>
      <c r="F22" s="31"/>
      <c r="G22" s="16" t="s">
        <v>35</v>
      </c>
    </row>
    <row r="23" spans="1:7" s="5" customFormat="1" ht="25.5" customHeight="1" x14ac:dyDescent="0.2">
      <c r="A23" s="34" t="s">
        <v>43</v>
      </c>
      <c r="B23" s="40"/>
      <c r="C23" s="40"/>
      <c r="D23" s="40"/>
      <c r="E23" s="40"/>
      <c r="F23" s="41"/>
      <c r="G23" s="16" t="s">
        <v>34</v>
      </c>
    </row>
    <row r="24" spans="1:7" s="5" customFormat="1" x14ac:dyDescent="0.2">
      <c r="A24" s="32" t="s">
        <v>24</v>
      </c>
      <c r="B24" s="30"/>
      <c r="C24" s="30"/>
      <c r="D24" s="30"/>
      <c r="E24" s="30"/>
      <c r="F24" s="31"/>
      <c r="G24" s="16" t="s">
        <v>36</v>
      </c>
    </row>
    <row r="25" spans="1:7" s="5" customFormat="1" x14ac:dyDescent="0.2">
      <c r="A25" s="32"/>
      <c r="B25" s="30"/>
      <c r="C25" s="30"/>
      <c r="D25" s="30"/>
      <c r="E25" s="30"/>
      <c r="F25" s="31"/>
      <c r="G25" s="11"/>
    </row>
    <row r="26" spans="1:7" s="5" customFormat="1" x14ac:dyDescent="0.2">
      <c r="A26" s="32"/>
      <c r="B26" s="30"/>
      <c r="C26" s="30"/>
      <c r="D26" s="30"/>
      <c r="E26" s="30"/>
      <c r="F26" s="31"/>
      <c r="G26" s="11"/>
    </row>
    <row r="27" spans="1:7" s="5" customFormat="1" x14ac:dyDescent="0.2">
      <c r="G27" s="11"/>
    </row>
    <row r="28" spans="1:7" s="5" customFormat="1" x14ac:dyDescent="0.2">
      <c r="A28" s="32"/>
      <c r="B28" s="30"/>
      <c r="C28" s="30"/>
      <c r="D28" s="30"/>
      <c r="E28" s="30"/>
      <c r="F28" s="31"/>
      <c r="G28" s="11"/>
    </row>
    <row r="29" spans="1:7" s="5" customFormat="1" x14ac:dyDescent="0.2">
      <c r="A29" s="8"/>
      <c r="B29" s="8"/>
      <c r="C29" s="8"/>
      <c r="D29" s="8"/>
      <c r="E29" s="8"/>
      <c r="F29" s="8"/>
      <c r="G29" s="1"/>
    </row>
    <row r="30" spans="1:7" s="5" customFormat="1" x14ac:dyDescent="0.2">
      <c r="A30" s="18" t="s">
        <v>10</v>
      </c>
      <c r="B30" s="18"/>
      <c r="C30" s="18"/>
      <c r="D30" s="18"/>
      <c r="E30" s="18"/>
      <c r="F30" s="18"/>
      <c r="G30" s="18"/>
    </row>
    <row r="31" spans="1:7" s="5" customFormat="1" ht="46.5" customHeight="1" x14ac:dyDescent="0.2">
      <c r="A31" s="19"/>
      <c r="B31" s="19"/>
      <c r="C31" s="19"/>
      <c r="D31" s="19"/>
      <c r="E31" s="19"/>
      <c r="F31" s="19"/>
      <c r="G31" s="19"/>
    </row>
    <row r="32" spans="1:7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ING. JUAN MERLIN CHONTAL</v>
      </c>
      <c r="C34" s="23" t="s">
        <v>31</v>
      </c>
      <c r="D34" s="23"/>
      <c r="E34"/>
      <c r="F34" s="23" t="s">
        <v>26</v>
      </c>
      <c r="G34" s="23"/>
    </row>
    <row r="35" spans="1:7" ht="28.5" customHeight="1" x14ac:dyDescent="0.2">
      <c r="A35" s="9" t="s">
        <v>15</v>
      </c>
      <c r="C35" s="24" t="s">
        <v>27</v>
      </c>
      <c r="D35" s="24"/>
      <c r="F35" s="25" t="s">
        <v>14</v>
      </c>
      <c r="G35" s="25"/>
    </row>
    <row r="37" spans="1:7" x14ac:dyDescent="0.2">
      <c r="A37" s="17" t="s">
        <v>19</v>
      </c>
      <c r="B37" s="17"/>
      <c r="C37" s="17"/>
      <c r="D37" s="17"/>
      <c r="E37" s="17"/>
      <c r="F37" s="17"/>
      <c r="G37" s="17"/>
    </row>
  </sheetData>
  <mergeCells count="30">
    <mergeCell ref="B1:E1"/>
    <mergeCell ref="F1:G1"/>
    <mergeCell ref="A21:F21"/>
    <mergeCell ref="A26:F26"/>
    <mergeCell ref="B8:G8"/>
    <mergeCell ref="B11:G11"/>
    <mergeCell ref="A13:G13"/>
    <mergeCell ref="A3:G3"/>
    <mergeCell ref="A5:G5"/>
    <mergeCell ref="A6:C6"/>
    <mergeCell ref="A23:F23"/>
    <mergeCell ref="A25:F25"/>
    <mergeCell ref="A24:F24"/>
    <mergeCell ref="A22:F22"/>
    <mergeCell ref="A14:G14"/>
    <mergeCell ref="A37:G37"/>
    <mergeCell ref="A30:G30"/>
    <mergeCell ref="A31:G31"/>
    <mergeCell ref="A18:G18"/>
    <mergeCell ref="D6:F6"/>
    <mergeCell ref="A16:G16"/>
    <mergeCell ref="A15:G15"/>
    <mergeCell ref="F9:G9"/>
    <mergeCell ref="C34:D34"/>
    <mergeCell ref="C35:D35"/>
    <mergeCell ref="F34:G34"/>
    <mergeCell ref="F35:G35"/>
    <mergeCell ref="A19:F19"/>
    <mergeCell ref="A20:F20"/>
    <mergeCell ref="A28:F2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5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37</v>
      </c>
      <c r="H9" s="22"/>
    </row>
    <row r="11" spans="1:8" ht="31.5" customHeight="1" x14ac:dyDescent="0.2">
      <c r="A11" s="4" t="s">
        <v>4</v>
      </c>
      <c r="B11" s="37" t="str">
        <f>Registro!B11</f>
        <v>GESTIÓN ACADEMICA (SECRETARIO DE ACADEMIA)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ht="11.25" customHeigh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40.5" customHeight="1" x14ac:dyDescent="0.2">
      <c r="A14" s="21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21" t="str">
        <f>Registro!A16</f>
        <v xml:space="preserve">5 Reuniones de Academia
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5" customFormat="1" ht="35.25" customHeight="1" x14ac:dyDescent="0.2">
      <c r="A21" s="21" t="str">
        <f>Registro!A20</f>
        <v>Elaborar la agenda de trabajo de las reuniones ordinarias y extraordinarias
en común acuerdo con el Presidente de Academia</v>
      </c>
      <c r="B21" s="21"/>
      <c r="C21" s="46" t="str">
        <f>Registro!G20</f>
        <v>06/02/2024-07/06/2024</v>
      </c>
      <c r="D21" s="46"/>
      <c r="E21" s="46"/>
      <c r="F21" s="47" t="s">
        <v>44</v>
      </c>
      <c r="G21" s="47"/>
      <c r="H21" s="10">
        <v>0.33</v>
      </c>
    </row>
    <row r="22" spans="1:8" s="5" customFormat="1" ht="35.25" customHeight="1" x14ac:dyDescent="0.2">
      <c r="A22" s="21" t="str">
        <f>Registro!A21</f>
        <v xml:space="preserve">Publicar y entregar por cualquier medio impreso o electrónico los citatorios para las reuniones a todos los integrantes de la Academia.
horas de anticipación. 
</v>
      </c>
      <c r="B22" s="21"/>
      <c r="C22" s="46" t="str">
        <f>Registro!G20</f>
        <v>06/02/2024-07/06/2024</v>
      </c>
      <c r="D22" s="46"/>
      <c r="E22" s="46"/>
      <c r="F22" s="21" t="s">
        <v>29</v>
      </c>
      <c r="G22" s="21"/>
      <c r="H22" s="10">
        <v>0.33</v>
      </c>
    </row>
    <row r="23" spans="1:8" s="5" customFormat="1" ht="35.25" customHeight="1" x14ac:dyDescent="0.2">
      <c r="A23" s="21" t="str">
        <f>Registro!A22</f>
        <v>Registrar en el libro de actas la asistencia de los integrantes</v>
      </c>
      <c r="B23" s="21"/>
      <c r="C23" s="46" t="str">
        <f>Registro!G22</f>
        <v>06/02/2026-07/06/2024</v>
      </c>
      <c r="D23" s="46"/>
      <c r="E23" s="46"/>
      <c r="F23" s="21" t="s">
        <v>29</v>
      </c>
      <c r="G23" s="21"/>
      <c r="H23" s="10">
        <v>0.33</v>
      </c>
    </row>
    <row r="24" spans="1:8" s="5" customFormat="1" ht="35.25" customHeight="1" x14ac:dyDescent="0.2">
      <c r="A24" s="21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4" s="21"/>
      <c r="C24" s="46" t="str">
        <f>Registro!G23</f>
        <v>06/02/2024-07/06/2024</v>
      </c>
      <c r="D24" s="46"/>
      <c r="E24" s="46"/>
      <c r="F24" s="21" t="s">
        <v>29</v>
      </c>
      <c r="G24" s="21"/>
      <c r="H24" s="10">
        <v>0.33</v>
      </c>
    </row>
    <row r="25" spans="1:8" s="5" customFormat="1" ht="35.25" customHeight="1" x14ac:dyDescent="0.2">
      <c r="A25" s="21" t="str">
        <f>Registro!A24</f>
        <v>Elaboración de reportes administrativos de las actividades</v>
      </c>
      <c r="B25" s="21"/>
      <c r="C25" s="46" t="str">
        <f>Registro!G24</f>
        <v>06/02/2024-19/06/2024</v>
      </c>
      <c r="D25" s="46"/>
      <c r="E25" s="46"/>
      <c r="F25" s="21" t="s">
        <v>29</v>
      </c>
      <c r="G25" s="21"/>
      <c r="H25" s="10">
        <v>0.33</v>
      </c>
    </row>
    <row r="26" spans="1:8" s="5" customFormat="1" ht="35.25" customHeight="1" x14ac:dyDescent="0.2">
      <c r="A26" s="21"/>
      <c r="B26" s="21"/>
      <c r="C26" s="46"/>
      <c r="D26" s="46"/>
      <c r="E26" s="46"/>
      <c r="F26" s="21"/>
      <c r="G26" s="21"/>
      <c r="H26" s="10"/>
    </row>
    <row r="27" spans="1:8" s="5" customFormat="1" ht="30.75" customHeight="1" x14ac:dyDescent="0.2">
      <c r="A27" s="21"/>
      <c r="B27" s="21"/>
      <c r="C27" s="50"/>
      <c r="D27" s="51"/>
      <c r="E27" s="52"/>
      <c r="F27" s="21"/>
      <c r="G27" s="21"/>
      <c r="H27" s="10"/>
    </row>
    <row r="28" spans="1:8" s="5" customFormat="1" x14ac:dyDescent="0.2">
      <c r="A28" s="21"/>
      <c r="B28" s="21"/>
      <c r="C28" s="46"/>
      <c r="D28" s="46"/>
      <c r="E28" s="46"/>
      <c r="F28" s="47"/>
      <c r="G28" s="47"/>
      <c r="H28" s="10"/>
    </row>
    <row r="29" spans="1:8" s="5" customFormat="1" x14ac:dyDescent="0.2">
      <c r="A29" s="47"/>
      <c r="B29" s="47"/>
      <c r="C29" s="46"/>
      <c r="D29" s="46"/>
      <c r="E29" s="46"/>
      <c r="F29" s="47"/>
      <c r="G29" s="47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3" t="str">
        <f>Registro!C34</f>
        <v>ING. YOSAFAT MORTERA ELÍAS</v>
      </c>
      <c r="D34" s="23"/>
      <c r="E34" s="23"/>
      <c r="G34" s="23" t="str">
        <f>Registro!F34</f>
        <v>MTRA. OFELIA ENRIQUEZ ORDAZ</v>
      </c>
      <c r="H34" s="23"/>
    </row>
    <row r="35" spans="1:8" ht="28.5" customHeight="1" x14ac:dyDescent="0.2">
      <c r="A35" s="9" t="s">
        <v>15</v>
      </c>
      <c r="C35" s="53" t="s">
        <v>28</v>
      </c>
      <c r="D35" s="53"/>
      <c r="E35" s="53"/>
      <c r="G35" s="25" t="s">
        <v>14</v>
      </c>
      <c r="H35" s="2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1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6:B26"/>
    <mergeCell ref="C26:E26"/>
    <mergeCell ref="F26:G26"/>
    <mergeCell ref="A27:B27"/>
    <mergeCell ref="C27:E27"/>
    <mergeCell ref="F27:G27"/>
    <mergeCell ref="C24:E24"/>
    <mergeCell ref="A24:B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  - JUN  2024</v>
      </c>
      <c r="H9" s="22"/>
    </row>
    <row r="11" spans="1:8" ht="26.25" customHeight="1" x14ac:dyDescent="0.2">
      <c r="A11" s="4" t="s">
        <v>4</v>
      </c>
      <c r="B11" s="37" t="str">
        <f>Registro!B11</f>
        <v>GESTIÓN ACADEMICA (SECRETARIO DE ACADEMIA)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8" customHeight="1" x14ac:dyDescent="0.2">
      <c r="A17" s="21" t="str">
        <f>Registro!A16</f>
        <v xml:space="preserve">5 Reuniones de Academia
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5" customFormat="1" ht="35.25" customHeight="1" x14ac:dyDescent="0.2">
      <c r="A21" s="21" t="str">
        <f>Registro!A20</f>
        <v>Elaborar la agenda de trabajo de las reuniones ordinarias y extraordinarias
en común acuerdo con el Presidente de Academia</v>
      </c>
      <c r="B21" s="21"/>
      <c r="C21" s="46" t="s">
        <v>33</v>
      </c>
      <c r="D21" s="46"/>
      <c r="E21" s="46"/>
      <c r="F21" s="47" t="str">
        <f>'Reporte 1'!F21:G21</f>
        <v xml:space="preserve"> archivos electronicos</v>
      </c>
      <c r="G21" s="47"/>
      <c r="H21" s="10">
        <v>0.66</v>
      </c>
    </row>
    <row r="22" spans="1:8" s="5" customFormat="1" ht="35.25" customHeight="1" x14ac:dyDescent="0.2">
      <c r="A22" s="21" t="str">
        <f>Registro!A21</f>
        <v xml:space="preserve">Publicar y entregar por cualquier medio impreso o electrónico los citatorios para las reuniones a todos los integrantes de la Academia.
horas de anticipación. 
</v>
      </c>
      <c r="B22" s="21"/>
      <c r="C22" s="46" t="s">
        <v>33</v>
      </c>
      <c r="D22" s="46"/>
      <c r="E22" s="46"/>
      <c r="F22" s="21" t="str">
        <f>'Reporte 1'!F22:G22</f>
        <v>Archivo electrónico</v>
      </c>
      <c r="G22" s="21"/>
      <c r="H22" s="10">
        <v>0.66</v>
      </c>
    </row>
    <row r="23" spans="1:8" s="5" customFormat="1" ht="35.25" customHeight="1" x14ac:dyDescent="0.2">
      <c r="A23" s="21" t="str">
        <f>Registro!A22</f>
        <v>Registrar en el libro de actas la asistencia de los integrantes</v>
      </c>
      <c r="B23" s="21"/>
      <c r="C23" s="46" t="s">
        <v>33</v>
      </c>
      <c r="D23" s="46"/>
      <c r="E23" s="46"/>
      <c r="F23" s="21" t="str">
        <f>'Reporte 1'!F23:G23</f>
        <v>Archivo electrónico</v>
      </c>
      <c r="G23" s="21"/>
      <c r="H23" s="10">
        <v>0.66</v>
      </c>
    </row>
    <row r="24" spans="1:8" s="5" customFormat="1" ht="35.25" customHeight="1" x14ac:dyDescent="0.2">
      <c r="A24" s="21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4" s="21"/>
      <c r="C24" s="46" t="s">
        <v>33</v>
      </c>
      <c r="D24" s="46"/>
      <c r="E24" s="46"/>
      <c r="F24" s="21" t="str">
        <f>'Reporte 1'!F24:G24</f>
        <v>Archivo electrónico</v>
      </c>
      <c r="G24" s="21"/>
      <c r="H24" s="10">
        <v>0.66</v>
      </c>
    </row>
    <row r="25" spans="1:8" s="5" customFormat="1" ht="35.25" customHeight="1" x14ac:dyDescent="0.2">
      <c r="A25" s="21" t="str">
        <f>Registro!A24</f>
        <v>Elaboración de reportes administrativos de las actividades</v>
      </c>
      <c r="B25" s="21"/>
      <c r="C25" s="46" t="s">
        <v>33</v>
      </c>
      <c r="D25" s="46"/>
      <c r="E25" s="46"/>
      <c r="F25" s="21" t="str">
        <f>'Reporte 1'!F25:G25</f>
        <v>Archivo electrónico</v>
      </c>
      <c r="G25" s="21"/>
      <c r="H25" s="10">
        <v>0.66</v>
      </c>
    </row>
    <row r="26" spans="1:8" s="5" customFormat="1" ht="35.25" customHeight="1" x14ac:dyDescent="0.2">
      <c r="A26" s="21"/>
      <c r="B26" s="21"/>
      <c r="C26" s="46"/>
      <c r="D26" s="46"/>
      <c r="E26" s="46"/>
      <c r="F26" s="21"/>
      <c r="G26" s="21"/>
      <c r="H26" s="10"/>
    </row>
    <row r="27" spans="1:8" s="5" customFormat="1" ht="29.25" customHeight="1" x14ac:dyDescent="0.2">
      <c r="A27" s="21"/>
      <c r="B27" s="21"/>
      <c r="C27" s="46"/>
      <c r="D27" s="46"/>
      <c r="E27" s="46"/>
      <c r="F27" s="21"/>
      <c r="G27" s="21"/>
      <c r="H27" s="10"/>
    </row>
    <row r="28" spans="1:8" s="5" customFormat="1" x14ac:dyDescent="0.2">
      <c r="A28" s="21"/>
      <c r="B28" s="21"/>
      <c r="C28" s="46"/>
      <c r="D28" s="46"/>
      <c r="E28" s="46"/>
      <c r="F28" s="47"/>
      <c r="G28" s="47"/>
      <c r="H28" s="10"/>
    </row>
    <row r="29" spans="1:8" s="5" customFormat="1" x14ac:dyDescent="0.2">
      <c r="A29" s="21"/>
      <c r="B29" s="21"/>
      <c r="C29" s="46"/>
      <c r="D29" s="46"/>
      <c r="E29" s="46"/>
      <c r="F29" s="47"/>
      <c r="G29" s="47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3" t="str">
        <f>Registro!C34</f>
        <v>ING. YOSAFAT MORTERA ELÍAS</v>
      </c>
      <c r="D34" s="23"/>
      <c r="E34" s="23"/>
      <c r="G34" s="23" t="str">
        <f>Registro!F34</f>
        <v>MTRA. OFELIA ENRIQUEZ ORDAZ</v>
      </c>
      <c r="H34" s="23"/>
    </row>
    <row r="35" spans="1:8" ht="28.5" customHeight="1" x14ac:dyDescent="0.2">
      <c r="A35" s="9" t="s">
        <v>15</v>
      </c>
      <c r="C35" s="53" t="s">
        <v>28</v>
      </c>
      <c r="D35" s="53"/>
      <c r="E35" s="53"/>
      <c r="G35" s="25" t="s">
        <v>14</v>
      </c>
      <c r="H35" s="25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1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5" t="str">
        <f>Registro!D6</f>
        <v>MECATRÓNICA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JUAN MERLIN CHONTAL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  - JUN  2024</v>
      </c>
      <c r="H9" s="22"/>
    </row>
    <row r="11" spans="1:8" ht="30.75" customHeight="1" x14ac:dyDescent="0.2">
      <c r="A11" s="4" t="s">
        <v>4</v>
      </c>
      <c r="B11" s="37" t="str">
        <f>Registro!B11</f>
        <v>GESTIÓN ACADEMICA (SECRETARIO DE ACADEMIA)</v>
      </c>
      <c r="C11" s="37"/>
      <c r="D11" s="37"/>
      <c r="E11" s="37"/>
      <c r="F11" s="37"/>
      <c r="G11" s="37"/>
      <c r="H11" s="3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21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65.25" customHeight="1" x14ac:dyDescent="0.2">
      <c r="A17" s="21" t="str">
        <f>Registro!A16</f>
        <v xml:space="preserve">5 Reuniones de Academia
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8" t="s">
        <v>7</v>
      </c>
      <c r="B20" s="48"/>
      <c r="C20" s="49" t="s">
        <v>17</v>
      </c>
      <c r="D20" s="49"/>
      <c r="E20" s="49"/>
      <c r="F20" s="48" t="s">
        <v>12</v>
      </c>
      <c r="G20" s="48"/>
      <c r="H20" s="13" t="s">
        <v>8</v>
      </c>
    </row>
    <row r="21" spans="1:8" s="5" customFormat="1" ht="29.25" customHeight="1" x14ac:dyDescent="0.2">
      <c r="A21" s="21" t="str">
        <f>Registro!A20</f>
        <v>Elaborar la agenda de trabajo de las reuniones ordinarias y extraordinarias
en común acuerdo con el Presidente de Academia</v>
      </c>
      <c r="B21" s="21"/>
      <c r="C21" s="46" t="s">
        <v>30</v>
      </c>
      <c r="D21" s="46"/>
      <c r="E21" s="46"/>
      <c r="F21" s="21" t="str">
        <f>'Reporte 1'!F21:G21</f>
        <v xml:space="preserve"> archivos electronicos</v>
      </c>
      <c r="G21" s="21"/>
      <c r="H21" s="10">
        <v>1</v>
      </c>
    </row>
    <row r="22" spans="1:8" s="5" customFormat="1" ht="25.5" customHeight="1" x14ac:dyDescent="0.2">
      <c r="A22" s="21" t="str">
        <f>Registro!A21</f>
        <v xml:space="preserve">Publicar y entregar por cualquier medio impreso o electrónico los citatorios para las reuniones a todos los integrantes de la Academia.
horas de anticipación. 
</v>
      </c>
      <c r="B22" s="21"/>
      <c r="C22" s="46" t="s">
        <v>30</v>
      </c>
      <c r="D22" s="46"/>
      <c r="E22" s="46"/>
      <c r="F22" s="21" t="str">
        <f>'Reporte 1'!F22:G22</f>
        <v>Archivo electrónico</v>
      </c>
      <c r="G22" s="21"/>
      <c r="H22" s="10">
        <v>1</v>
      </c>
    </row>
    <row r="23" spans="1:8" s="5" customFormat="1" ht="27" customHeight="1" x14ac:dyDescent="0.2">
      <c r="A23" s="21" t="str">
        <f>Registro!A22</f>
        <v>Registrar en el libro de actas la asistencia de los integrantes</v>
      </c>
      <c r="B23" s="21"/>
      <c r="C23" s="46" t="s">
        <v>30</v>
      </c>
      <c r="D23" s="46"/>
      <c r="E23" s="46"/>
      <c r="F23" s="21" t="str">
        <f>'Reporte 1'!F23:G23</f>
        <v>Archivo electrónico</v>
      </c>
      <c r="G23" s="21"/>
      <c r="H23" s="10">
        <v>1</v>
      </c>
    </row>
    <row r="24" spans="1:8" s="5" customFormat="1" ht="25.5" customHeight="1" x14ac:dyDescent="0.2">
      <c r="A24" s="21" t="e">
        <f>Registro!#REF!</f>
        <v>#REF!</v>
      </c>
      <c r="B24" s="21"/>
      <c r="C24" s="46" t="s">
        <v>30</v>
      </c>
      <c r="D24" s="46"/>
      <c r="E24" s="46"/>
      <c r="F24" s="21" t="e">
        <f>'Reporte 1'!#REF!</f>
        <v>#REF!</v>
      </c>
      <c r="G24" s="21"/>
      <c r="H24" s="10">
        <v>1</v>
      </c>
    </row>
    <row r="25" spans="1:8" s="5" customFormat="1" ht="25.5" customHeight="1" x14ac:dyDescent="0.2">
      <c r="A25" s="21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5" s="21"/>
      <c r="C25" s="46" t="s">
        <v>30</v>
      </c>
      <c r="D25" s="46"/>
      <c r="E25" s="46"/>
      <c r="F25" s="21" t="str">
        <f>'Reporte 1'!F24:G24</f>
        <v>Archivo electrónico</v>
      </c>
      <c r="G25" s="21"/>
      <c r="H25" s="10">
        <v>1</v>
      </c>
    </row>
    <row r="26" spans="1:8" s="5" customFormat="1" ht="48.75" customHeight="1" x14ac:dyDescent="0.2">
      <c r="A26" s="21" t="str">
        <f>Registro!A24</f>
        <v>Elaboración de reportes administrativos de las actividades</v>
      </c>
      <c r="B26" s="21"/>
      <c r="C26" s="46" t="s">
        <v>30</v>
      </c>
      <c r="D26" s="46"/>
      <c r="E26" s="46"/>
      <c r="F26" s="21" t="str">
        <f>'Reporte 1'!F25:G25</f>
        <v>Archivo electrónico</v>
      </c>
      <c r="G26" s="21"/>
      <c r="H26" s="10">
        <v>1</v>
      </c>
    </row>
    <row r="27" spans="1:8" s="5" customFormat="1" ht="24" customHeight="1" x14ac:dyDescent="0.2">
      <c r="A27" s="21"/>
      <c r="B27" s="21"/>
      <c r="C27" s="46"/>
      <c r="D27" s="46"/>
      <c r="E27" s="46"/>
      <c r="F27" s="47"/>
      <c r="G27" s="47"/>
      <c r="H27" s="10"/>
    </row>
    <row r="28" spans="1:8" s="5" customFormat="1" ht="25.5" customHeight="1" x14ac:dyDescent="0.2">
      <c r="A28" s="21"/>
      <c r="B28" s="21"/>
      <c r="C28" s="46"/>
      <c r="D28" s="46"/>
      <c r="E28" s="46"/>
      <c r="F28" s="47"/>
      <c r="G28" s="47"/>
      <c r="H28" s="10"/>
    </row>
    <row r="29" spans="1:8" s="5" customFormat="1" x14ac:dyDescent="0.2">
      <c r="A29" s="47"/>
      <c r="B29" s="47"/>
      <c r="C29" s="46"/>
      <c r="D29" s="46"/>
      <c r="E29" s="46"/>
      <c r="F29" s="47"/>
      <c r="G29" s="47"/>
      <c r="H29" s="10"/>
    </row>
    <row r="30" spans="1:8" s="5" customFormat="1" x14ac:dyDescent="0.2">
      <c r="A30" s="47"/>
      <c r="B30" s="47"/>
      <c r="C30" s="46"/>
      <c r="D30" s="46"/>
      <c r="E30" s="46"/>
      <c r="F30" s="47"/>
      <c r="G30" s="47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MERLIN CHONTAL</v>
      </c>
      <c r="C35" s="23" t="str">
        <f>Registro!C34</f>
        <v>ING. YOSAFAT MORTERA ELÍAS</v>
      </c>
      <c r="D35" s="23"/>
      <c r="E35" s="23"/>
      <c r="G35" s="23" t="str">
        <f>Registro!F34</f>
        <v>MTRA. OFELIA ENRIQUEZ ORDAZ</v>
      </c>
      <c r="H35" s="23"/>
    </row>
    <row r="36" spans="1:8" ht="28.5" customHeight="1" x14ac:dyDescent="0.2">
      <c r="A36" s="9" t="s">
        <v>15</v>
      </c>
      <c r="C36" s="54" t="s">
        <v>16</v>
      </c>
      <c r="D36" s="54"/>
      <c r="E36" s="54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Registro</vt:lpstr>
      <vt:lpstr>Reporte 1</vt:lpstr>
      <vt:lpstr>Hoja2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2024-04-24T04:33:35Z</dcterms:modified>
</cp:coreProperties>
</file>