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REPORTE PROYEC ESPECIA FEB 2024\SEGUIMIENTO A EGRESADOS\"/>
    </mc:Choice>
  </mc:AlternateContent>
  <bookViews>
    <workbookView xWindow="0" yWindow="0" windowWidth="15345" windowHeight="4545" activeTab="3"/>
  </bookViews>
  <sheets>
    <sheet name="Registro" sheetId="1" r:id="rId1"/>
    <sheet name="Reporte 1" sheetId="7" state="hidden" r:id="rId2"/>
    <sheet name="Reporte 2" sheetId="8" state="hidden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9" l="1"/>
  <c r="C21" i="9"/>
  <c r="C24" i="8" l="1"/>
  <c r="C21" i="8"/>
  <c r="B11" i="7" l="1"/>
  <c r="C24" i="7" l="1"/>
  <c r="C35" i="9" l="1"/>
  <c r="C35" i="8"/>
  <c r="C35" i="7"/>
  <c r="F22" i="8" l="1"/>
  <c r="F22" i="9" s="1"/>
  <c r="F23" i="8"/>
  <c r="F23" i="9" s="1"/>
  <c r="F24" i="8"/>
  <c r="F24" i="9" s="1"/>
  <c r="F21" i="8"/>
  <c r="F21" i="9" s="1"/>
  <c r="C22" i="7"/>
  <c r="C23" i="7"/>
  <c r="C21" i="7"/>
  <c r="A22" i="9"/>
  <c r="A23" i="9"/>
  <c r="A24" i="9"/>
  <c r="A24" i="8"/>
  <c r="A23" i="8"/>
  <c r="A22" i="8"/>
  <c r="A24" i="7"/>
  <c r="A23" i="7"/>
  <c r="A22" i="7"/>
  <c r="A21" i="7"/>
  <c r="A14" i="9" l="1"/>
  <c r="G34" i="9"/>
  <c r="C34" i="9"/>
  <c r="A21" i="9"/>
  <c r="A17" i="9"/>
  <c r="G9" i="9"/>
  <c r="B8" i="9"/>
  <c r="D6" i="9"/>
  <c r="G34" i="8"/>
  <c r="C34" i="8"/>
  <c r="A21" i="8"/>
  <c r="A17" i="8"/>
  <c r="A14" i="8"/>
  <c r="B11" i="8"/>
  <c r="G9" i="8"/>
  <c r="B8" i="8"/>
  <c r="D6" i="8"/>
  <c r="G34" i="7"/>
  <c r="C34" i="7"/>
  <c r="G9" i="7"/>
  <c r="B8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<sst xmlns="http://schemas.openxmlformats.org/spreadsheetml/2006/main" count="107" uniqueCount="53">
  <si>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</si>
  <si>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</si>
  <si>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</si>
  <si>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</si>
  <si>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</si>
  <si>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</si>
  <si>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</si>
  <si>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</si>
  <si>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</si>
  <si>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</si>
  <si>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</si>
  <si>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</si>
  <si>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</si>
  <si>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</si>
  <si>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</si>
  <si>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</si>
  <si>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</si>
  <si>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</si>
  <si>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</si>
  <si>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</si>
  <si>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</si>
  <si>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</si>
  <si>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</si>
  <si>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MECATRÓNICA</t>
  </si>
  <si>
    <t>INGENIERIA MECATRÓNICA</t>
  </si>
  <si>
    <t xml:space="preserve">Repote final entregado en CD en Estudios Superiores </t>
  </si>
  <si>
    <t>Ing Juan Merlin Chontal</t>
  </si>
  <si>
    <t>Subdirectora Académica</t>
  </si>
  <si>
    <t>Ing. Juan Merlin Chontal</t>
  </si>
  <si>
    <t>Fotografía o Archivo Digital</t>
  </si>
  <si>
    <t>Fotografía o Archivo digital</t>
  </si>
  <si>
    <t>Jefe de División de Ingeniería Mecatrónica</t>
  </si>
  <si>
    <t>Subdirectora Académico</t>
  </si>
  <si>
    <t>MCJyS Ofelia Enriquez Ordaz</t>
  </si>
  <si>
    <t>Ing. Yosafat Mortera Elias</t>
  </si>
  <si>
    <t xml:space="preserve"> Contar con información confiable y pertinente sobre el desempeño académico o laboral de los  estudiantes del Instituto Tecnológico Superior de San Andrés una vez que egresan del plantel.
</t>
  </si>
  <si>
    <t>Solicitar la relación de egresados</t>
  </si>
  <si>
    <t>Seleccionar de la relacion proporcionada posibles candidatos para aplicar encuesta</t>
  </si>
  <si>
    <t>Actualización de datos de candidatos</t>
  </si>
  <si>
    <t>Aplicación de encuesta a egresados seleccionados</t>
  </si>
  <si>
    <t>Aplicar encuesta a 20 egresados</t>
  </si>
  <si>
    <t>Archivo digital de la relación</t>
  </si>
  <si>
    <t>Aplicar la encuesta a 20 egresados</t>
  </si>
  <si>
    <t>GESTION ACADEMICA (SEGUIMIENTO DE EGRESADOS)</t>
  </si>
  <si>
    <t>FEB -  JUN 2024</t>
  </si>
  <si>
    <t>06/02/2024 -17/02/2024</t>
  </si>
  <si>
    <t>20/02/2024 - 29/02/2024</t>
  </si>
  <si>
    <t>01/03/2024 - 20/03/2024</t>
  </si>
  <si>
    <t>21/03/2024-07/06/2024</t>
  </si>
  <si>
    <t>01/03/2024 - 30/04/2024</t>
  </si>
  <si>
    <t>21/03/2024 - 30/04/2024</t>
  </si>
  <si>
    <t>02/05/2024 -07/06/2024</t>
  </si>
  <si>
    <t>02/05/2024 - 07/06/2024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</si>
</sst>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628546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16" zoomScale="110" zoomScaleNormal="11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1.28515625" style="1" customWidth="1"/>
    <col min="8" max="16384" width="11.42578125" style="1"/>
  </cols>
  <sheetData>
    <row r="1" spans="1:8" ht="56.25" customHeight="1" x14ac:dyDescent="0.2">
      <c r="B1" s="16" t="s">
        <v>19</v>
      </c>
      <c r="C1" s="16"/>
      <c r="D1" s="16"/>
      <c r="E1" s="16"/>
      <c r="F1" s="16"/>
      <c r="G1" s="16"/>
    </row>
    <row r="3" spans="1:8" x14ac:dyDescent="0.2">
      <c r="A3" s="26" t="s">
        <v>21</v>
      </c>
      <c r="B3" s="26"/>
      <c r="C3" s="26"/>
      <c r="D3" s="26"/>
      <c r="E3" s="26"/>
      <c r="F3" s="26"/>
      <c r="G3" s="26"/>
    </row>
    <row r="4" spans="1:8" x14ac:dyDescent="0.2">
      <c r="A4" s="2"/>
      <c r="B4" s="2"/>
      <c r="C4" s="2"/>
      <c r="D4" s="2"/>
      <c r="E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</row>
    <row r="6" spans="1:8" x14ac:dyDescent="0.2">
      <c r="A6" s="27" t="s">
        <v>1</v>
      </c>
      <c r="B6" s="27"/>
      <c r="C6" s="27"/>
      <c r="D6" s="31" t="s">
        <v>24</v>
      </c>
      <c r="E6" s="31"/>
      <c r="F6" s="31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3" t="s">
        <v>28</v>
      </c>
      <c r="C8" s="23"/>
      <c r="D8" s="23"/>
      <c r="E8" s="23"/>
      <c r="F8" s="23"/>
      <c r="G8" s="23"/>
    </row>
    <row r="9" spans="1:8" ht="15" x14ac:dyDescent="0.25">
      <c r="A9"/>
      <c r="B9"/>
      <c r="C9"/>
      <c r="E9" s="4" t="s">
        <v>11</v>
      </c>
      <c r="F9" s="37" t="s">
        <v>44</v>
      </c>
      <c r="G9" s="37"/>
    </row>
    <row r="11" spans="1:8" ht="31.5" customHeight="1" x14ac:dyDescent="0.2">
      <c r="A11" s="4" t="s">
        <v>4</v>
      </c>
      <c r="B11" s="24" t="s">
        <v>43</v>
      </c>
      <c r="C11" s="24"/>
      <c r="D11" s="24"/>
      <c r="E11" s="24"/>
      <c r="F11" s="24"/>
      <c r="G11" s="24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8" s="5" customFormat="1" ht="73.5" customHeight="1" x14ac:dyDescent="0.2">
      <c r="A14" s="32" t="s">
        <v>35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5" customFormat="1" ht="68.25" customHeight="1" x14ac:dyDescent="0.2">
      <c r="A17" s="32" t="s">
        <v>40</v>
      </c>
      <c r="B17" s="32"/>
      <c r="C17" s="32"/>
      <c r="D17" s="32"/>
      <c r="E17" s="32"/>
      <c r="F17" s="32"/>
      <c r="G17" s="32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5" t="s">
        <v>16</v>
      </c>
      <c r="B19" s="25"/>
      <c r="C19" s="25"/>
      <c r="D19" s="25"/>
      <c r="E19" s="25"/>
      <c r="F19" s="25"/>
      <c r="G19" s="25"/>
    </row>
    <row r="20" spans="1:7" s="5" customFormat="1" x14ac:dyDescent="0.2">
      <c r="A20" s="38" t="s">
        <v>6</v>
      </c>
      <c r="B20" s="39"/>
      <c r="C20" s="39"/>
      <c r="D20" s="39"/>
      <c r="E20" s="39"/>
      <c r="F20" s="40"/>
      <c r="G20" s="11" t="s">
        <v>13</v>
      </c>
    </row>
    <row r="21" spans="1:7" s="5" customFormat="1" ht="22.5" customHeight="1" x14ac:dyDescent="0.2">
      <c r="A21" s="20" t="s">
        <v>36</v>
      </c>
      <c r="B21" s="21"/>
      <c r="C21" s="21"/>
      <c r="D21" s="21"/>
      <c r="E21" s="21"/>
      <c r="F21" s="22"/>
      <c r="G21" s="10" t="s">
        <v>45</v>
      </c>
    </row>
    <row r="22" spans="1:7" s="5" customFormat="1" ht="25.5" customHeight="1" x14ac:dyDescent="0.2">
      <c r="A22" s="20" t="s">
        <v>37</v>
      </c>
      <c r="B22" s="21"/>
      <c r="C22" s="21"/>
      <c r="D22" s="21"/>
      <c r="E22" s="21"/>
      <c r="F22" s="22"/>
      <c r="G22" s="10" t="s">
        <v>46</v>
      </c>
    </row>
    <row r="23" spans="1:7" s="5" customFormat="1" ht="23.25" customHeight="1" x14ac:dyDescent="0.2">
      <c r="A23" s="20" t="s">
        <v>38</v>
      </c>
      <c r="B23" s="21"/>
      <c r="C23" s="21"/>
      <c r="D23" s="21"/>
      <c r="E23" s="21"/>
      <c r="F23" s="22"/>
      <c r="G23" s="10" t="s">
        <v>47</v>
      </c>
    </row>
    <row r="24" spans="1:7" s="5" customFormat="1" ht="24.75" customHeight="1" x14ac:dyDescent="0.2">
      <c r="A24" s="20" t="s">
        <v>39</v>
      </c>
      <c r="B24" s="21"/>
      <c r="C24" s="21"/>
      <c r="D24" s="21"/>
      <c r="E24" s="21"/>
      <c r="F24" s="22"/>
      <c r="G24" s="10" t="s">
        <v>48</v>
      </c>
    </row>
    <row r="25" spans="1:7" s="5" customFormat="1" ht="24" customHeight="1" x14ac:dyDescent="0.2">
      <c r="A25" s="28"/>
      <c r="B25" s="29"/>
      <c r="C25" s="29"/>
      <c r="D25" s="29"/>
      <c r="E25" s="29"/>
      <c r="F25" s="30"/>
      <c r="G25" s="10"/>
    </row>
    <row r="26" spans="1:7" s="5" customFormat="1" ht="26.25" customHeight="1" x14ac:dyDescent="0.2">
      <c r="A26" s="20"/>
      <c r="B26" s="21"/>
      <c r="C26" s="21"/>
      <c r="D26" s="21"/>
      <c r="E26" s="21"/>
      <c r="F26" s="22"/>
      <c r="G26" s="10"/>
    </row>
    <row r="27" spans="1:7" s="5" customFormat="1" x14ac:dyDescent="0.2">
      <c r="A27" s="17"/>
      <c r="B27" s="18"/>
      <c r="C27" s="18"/>
      <c r="D27" s="18"/>
      <c r="E27" s="18"/>
      <c r="F27" s="19"/>
      <c r="G27" s="10"/>
    </row>
    <row r="28" spans="1:7" s="5" customFormat="1" x14ac:dyDescent="0.2">
      <c r="A28" s="17"/>
      <c r="B28" s="18"/>
      <c r="C28" s="18"/>
      <c r="D28" s="18"/>
      <c r="E28" s="18"/>
      <c r="F28" s="19"/>
      <c r="G28" s="10"/>
    </row>
    <row r="29" spans="1:7" s="5" customFormat="1" x14ac:dyDescent="0.2">
      <c r="A29" s="17"/>
      <c r="B29" s="18"/>
      <c r="C29" s="18"/>
      <c r="D29" s="18"/>
      <c r="E29" s="18"/>
      <c r="F29" s="19"/>
      <c r="G29" s="10"/>
    </row>
    <row r="30" spans="1:7" s="5" customFormat="1" x14ac:dyDescent="0.2">
      <c r="A30" s="17"/>
      <c r="B30" s="18"/>
      <c r="C30" s="18"/>
      <c r="D30" s="18"/>
      <c r="E30" s="18"/>
      <c r="F30" s="19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5" customFormat="1" ht="46.5" customHeight="1" x14ac:dyDescent="0.2">
      <c r="A33" s="34"/>
      <c r="B33" s="34"/>
      <c r="C33" s="34"/>
      <c r="D33" s="34"/>
      <c r="E33" s="34"/>
      <c r="F33" s="34"/>
      <c r="G33" s="34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4" t="s">
        <v>26</v>
      </c>
      <c r="C36" s="23" t="s">
        <v>34</v>
      </c>
      <c r="D36" s="23"/>
      <c r="E36"/>
      <c r="F36" s="23" t="s">
        <v>33</v>
      </c>
      <c r="G36" s="23"/>
    </row>
    <row r="37" spans="1:7" ht="28.5" customHeight="1" x14ac:dyDescent="0.2">
      <c r="A37" s="8" t="s">
        <v>14</v>
      </c>
      <c r="C37" s="35" t="s">
        <v>31</v>
      </c>
      <c r="D37" s="35"/>
      <c r="F37" s="36" t="s">
        <v>27</v>
      </c>
      <c r="G37" s="36"/>
    </row>
    <row r="39" spans="1:7" x14ac:dyDescent="0.2">
      <c r="A39" s="33" t="s">
        <v>17</v>
      </c>
      <c r="B39" s="33"/>
      <c r="C39" s="33"/>
      <c r="D39" s="33"/>
      <c r="E39" s="33"/>
      <c r="F39" s="33"/>
      <c r="G39" s="33"/>
    </row>
  </sheetData>
  <mergeCells count="32">
    <mergeCell ref="F9:G9"/>
    <mergeCell ref="C36:D36"/>
    <mergeCell ref="F36:G36"/>
    <mergeCell ref="A20:F20"/>
    <mergeCell ref="A24:F24"/>
    <mergeCell ref="A30:F30"/>
    <mergeCell ref="A27:F27"/>
    <mergeCell ref="A26:F26"/>
    <mergeCell ref="A14:H14"/>
    <mergeCell ref="A39:G39"/>
    <mergeCell ref="A32:G32"/>
    <mergeCell ref="A33:G33"/>
    <mergeCell ref="A19:G19"/>
    <mergeCell ref="C37:D37"/>
    <mergeCell ref="F37:G37"/>
    <mergeCell ref="A28:F28"/>
    <mergeCell ref="B1:E1"/>
    <mergeCell ref="F1:G1"/>
    <mergeCell ref="A29:F29"/>
    <mergeCell ref="A23:F23"/>
    <mergeCell ref="B8:G8"/>
    <mergeCell ref="B11:G11"/>
    <mergeCell ref="A13:G13"/>
    <mergeCell ref="A3:G3"/>
    <mergeCell ref="A5:G5"/>
    <mergeCell ref="A21:F21"/>
    <mergeCell ref="A22:F22"/>
    <mergeCell ref="A6:C6"/>
    <mergeCell ref="A25:F25"/>
    <mergeCell ref="D6:F6"/>
    <mergeCell ref="A17:G17"/>
    <mergeCell ref="A16:G1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6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7" t="s">
        <v>23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Juan Merlin Chontal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7"/>
      <c r="F9" s="4" t="s">
        <v>11</v>
      </c>
      <c r="G9" s="37" t="str">
        <f>Registro!F9</f>
        <v>FEB -  JUN 2024</v>
      </c>
      <c r="H9" s="37"/>
    </row>
    <row r="11" spans="1:8" ht="31.5" customHeight="1" x14ac:dyDescent="0.2">
      <c r="A11" s="4" t="s">
        <v>4</v>
      </c>
      <c r="B11" s="24" t="str">
        <f>Registro!B11</f>
        <v>GESTION ACADEMICA (SEGUIMIENTO DE EGRESADOS)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45.75" customHeight="1" x14ac:dyDescent="0.2">
      <c r="A14" s="32" t="s">
        <v>35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72" customHeight="1" x14ac:dyDescent="0.2">
      <c r="A17" s="32" t="s">
        <v>42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2" t="s">
        <v>8</v>
      </c>
    </row>
    <row r="21" spans="1:8" s="5" customFormat="1" ht="35.25" customHeight="1" x14ac:dyDescent="0.2">
      <c r="A21" s="32" t="str">
        <f>Registro!A21</f>
        <v>Solicitar la relación de egresados</v>
      </c>
      <c r="B21" s="32"/>
      <c r="C21" s="42" t="str">
        <f>Registro!G21</f>
        <v>06/02/2024 -17/02/2024</v>
      </c>
      <c r="D21" s="42"/>
      <c r="E21" s="42"/>
      <c r="F21" s="32" t="s">
        <v>41</v>
      </c>
      <c r="G21" s="32"/>
      <c r="H21" s="9">
        <v>1</v>
      </c>
    </row>
    <row r="22" spans="1:8" s="5" customFormat="1" ht="48.75" customHeight="1" x14ac:dyDescent="0.2">
      <c r="A22" s="32" t="str">
        <f>Registro!A22</f>
        <v>Seleccionar de la relacion proporcionada posibles candidatos para aplicar encuesta</v>
      </c>
      <c r="B22" s="32"/>
      <c r="C22" s="42" t="str">
        <f>Registro!G22</f>
        <v>20/02/2024 - 29/02/2024</v>
      </c>
      <c r="D22" s="42"/>
      <c r="E22" s="42"/>
      <c r="F22" s="32" t="s">
        <v>41</v>
      </c>
      <c r="G22" s="32"/>
      <c r="H22" s="9">
        <v>1</v>
      </c>
    </row>
    <row r="23" spans="1:8" s="5" customFormat="1" ht="35.25" customHeight="1" x14ac:dyDescent="0.2">
      <c r="A23" s="32" t="str">
        <f>Registro!A23</f>
        <v>Actualización de datos de candidatos</v>
      </c>
      <c r="B23" s="32"/>
      <c r="C23" s="42" t="str">
        <f>Registro!G23</f>
        <v>01/03/2024 - 20/03/2024</v>
      </c>
      <c r="D23" s="42"/>
      <c r="E23" s="42"/>
      <c r="F23" s="32" t="s">
        <v>29</v>
      </c>
      <c r="G23" s="32"/>
      <c r="H23" s="9">
        <v>0.05</v>
      </c>
    </row>
    <row r="24" spans="1:8" s="5" customFormat="1" ht="35.25" customHeight="1" x14ac:dyDescent="0.2">
      <c r="A24" s="32" t="str">
        <f>Registro!A24</f>
        <v>Aplicación de encuesta a egresados seleccionados</v>
      </c>
      <c r="B24" s="32"/>
      <c r="C24" s="42" t="str">
        <f>Registro!G24</f>
        <v>21/03/2024-07/06/2024</v>
      </c>
      <c r="D24" s="42"/>
      <c r="E24" s="42"/>
      <c r="F24" s="32" t="s">
        <v>30</v>
      </c>
      <c r="G24" s="32"/>
      <c r="H24" s="9">
        <v>0</v>
      </c>
    </row>
    <row r="25" spans="1:8" s="5" customFormat="1" ht="35.25" customHeight="1" x14ac:dyDescent="0.2">
      <c r="A25" s="32"/>
      <c r="B25" s="32"/>
      <c r="C25" s="42"/>
      <c r="D25" s="42"/>
      <c r="E25" s="42"/>
      <c r="F25" s="32"/>
      <c r="G25" s="32"/>
      <c r="H25" s="9"/>
    </row>
    <row r="26" spans="1:8" s="5" customFormat="1" ht="35.25" customHeight="1" x14ac:dyDescent="0.2">
      <c r="A26" s="32"/>
      <c r="B26" s="32"/>
      <c r="C26" s="42"/>
      <c r="D26" s="42"/>
      <c r="E26" s="42"/>
      <c r="F26" s="32"/>
      <c r="G26" s="32"/>
      <c r="H26" s="9"/>
    </row>
    <row r="27" spans="1:8" s="5" customFormat="1" x14ac:dyDescent="0.2">
      <c r="A27" s="41"/>
      <c r="B27" s="41"/>
      <c r="C27" s="42"/>
      <c r="D27" s="42"/>
      <c r="E27" s="42"/>
      <c r="F27" s="41"/>
      <c r="G27" s="41"/>
      <c r="H27" s="9"/>
    </row>
    <row r="28" spans="1:8" s="5" customFormat="1" x14ac:dyDescent="0.2">
      <c r="A28" s="41"/>
      <c r="B28" s="41"/>
      <c r="C28" s="42"/>
      <c r="D28" s="42"/>
      <c r="E28" s="42"/>
      <c r="F28" s="41"/>
      <c r="G28" s="41"/>
      <c r="H28" s="9"/>
    </row>
    <row r="29" spans="1:8" s="5" customFormat="1" x14ac:dyDescent="0.2">
      <c r="A29" s="41"/>
      <c r="B29" s="41"/>
      <c r="C29" s="42"/>
      <c r="D29" s="42"/>
      <c r="E29" s="42"/>
      <c r="F29" s="41"/>
      <c r="G29" s="41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5" customFormat="1" ht="41.25" customHeight="1" x14ac:dyDescent="0.2">
      <c r="A32" s="34"/>
      <c r="B32" s="34"/>
      <c r="C32" s="34"/>
      <c r="D32" s="34"/>
      <c r="E32" s="34"/>
      <c r="F32" s="34"/>
      <c r="G32" s="34"/>
      <c r="H32" s="34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4" t="s">
        <v>28</v>
      </c>
      <c r="C34" s="23" t="str">
        <f>Registro!C36</f>
        <v>Ing. Yosafat Mortera Elias</v>
      </c>
      <c r="D34" s="23"/>
      <c r="E34" s="23"/>
      <c r="G34" s="24" t="str">
        <f>Registro!F36</f>
        <v>MCJyS Ofelia Enriquez Ordaz</v>
      </c>
      <c r="H34" s="24"/>
    </row>
    <row r="35" spans="1:8" ht="28.5" customHeight="1" x14ac:dyDescent="0.2">
      <c r="A35" s="8" t="s">
        <v>14</v>
      </c>
      <c r="C35" s="43" t="str">
        <f>Registro!C37</f>
        <v>Jefe de División de Ingeniería Mecatrónica</v>
      </c>
      <c r="D35" s="43"/>
      <c r="E35" s="43"/>
      <c r="G35" s="13" t="s">
        <v>32</v>
      </c>
      <c r="H35" s="13"/>
    </row>
    <row r="37" spans="1:8" ht="24.75" customHeight="1" x14ac:dyDescent="0.2">
      <c r="A37" s="33" t="s">
        <v>18</v>
      </c>
      <c r="B37" s="33"/>
      <c r="C37" s="33"/>
      <c r="D37" s="33"/>
      <c r="E37" s="33"/>
      <c r="F37" s="33"/>
      <c r="G37" s="33"/>
      <c r="H37" s="33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3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85546875" style="1" customWidth="1"/>
    <col min="6" max="6" width="9.7109375" style="1" customWidth="1"/>
    <col min="7" max="7" width="12.42578125" style="1" customWidth="1"/>
    <col min="8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7" t="str">
        <f>Registro!D6</f>
        <v>INGENIERIA MECATRÓNICA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Juan Merlin Chontal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7"/>
      <c r="F9" s="4" t="s">
        <v>11</v>
      </c>
      <c r="G9" s="37" t="str">
        <f>Registro!F9</f>
        <v>FEB -  JUN 2024</v>
      </c>
      <c r="H9" s="37"/>
    </row>
    <row r="11" spans="1:8" x14ac:dyDescent="0.2">
      <c r="A11" s="4" t="s">
        <v>4</v>
      </c>
      <c r="B11" s="23" t="str">
        <f>Registro!B11</f>
        <v>GESTION ACADEMICA (SEGUIMIENTO DE EGRESADOS)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45.75" customHeight="1" x14ac:dyDescent="0.2">
      <c r="A14" s="32" t="str">
        <f>Registro!A14</f>
        <v xml:space="preserve"> Contar con información confiable y pertinente sobre el desempeño académico o laboral de los  estudiantes del Instituto Tecnológico Superior de San Andrés una vez que egresan del plantel.
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43.5" customHeight="1" x14ac:dyDescent="0.2">
      <c r="A17" s="32" t="str">
        <f>Registro!A17</f>
        <v>Aplicar encuesta a 20 egresados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2" t="s">
        <v>8</v>
      </c>
    </row>
    <row r="21" spans="1:8" s="5" customFormat="1" ht="35.25" customHeight="1" x14ac:dyDescent="0.2">
      <c r="A21" s="32" t="str">
        <f>Registro!A21</f>
        <v>Solicitar la relación de egresados</v>
      </c>
      <c r="B21" s="32"/>
      <c r="C21" s="42" t="str">
        <f>Registro!G21</f>
        <v>06/02/2024 -17/02/2024</v>
      </c>
      <c r="D21" s="42"/>
      <c r="E21" s="42"/>
      <c r="F21" s="32" t="str">
        <f>'Reporte 1'!F21</f>
        <v>Archivo digital de la relación</v>
      </c>
      <c r="G21" s="32"/>
      <c r="H21" s="9">
        <v>1</v>
      </c>
    </row>
    <row r="22" spans="1:8" s="5" customFormat="1" ht="35.25" customHeight="1" x14ac:dyDescent="0.2">
      <c r="A22" s="32" t="str">
        <f>Registro!A22</f>
        <v>Seleccionar de la relacion proporcionada posibles candidatos para aplicar encuesta</v>
      </c>
      <c r="B22" s="32"/>
      <c r="C22" s="42" t="s">
        <v>49</v>
      </c>
      <c r="D22" s="42"/>
      <c r="E22" s="42"/>
      <c r="F22" s="32" t="str">
        <f>'Reporte 1'!F22</f>
        <v>Archivo digital de la relación</v>
      </c>
      <c r="G22" s="32"/>
      <c r="H22" s="9">
        <v>0.33</v>
      </c>
    </row>
    <row r="23" spans="1:8" s="5" customFormat="1" ht="35.25" customHeight="1" x14ac:dyDescent="0.2">
      <c r="A23" s="32" t="str">
        <f>Registro!A23</f>
        <v>Actualización de datos de candidatos</v>
      </c>
      <c r="B23" s="32"/>
      <c r="C23" s="42" t="s">
        <v>50</v>
      </c>
      <c r="D23" s="42"/>
      <c r="E23" s="42"/>
      <c r="F23" s="32" t="str">
        <f>'Reporte 1'!F23</f>
        <v>Fotografía o Archivo Digital</v>
      </c>
      <c r="G23" s="32"/>
      <c r="H23" s="9">
        <v>0.66</v>
      </c>
    </row>
    <row r="24" spans="1:8" s="5" customFormat="1" ht="35.25" customHeight="1" x14ac:dyDescent="0.2">
      <c r="A24" s="32" t="str">
        <f>Registro!A24</f>
        <v>Aplicación de encuesta a egresados seleccionados</v>
      </c>
      <c r="B24" s="32"/>
      <c r="C24" s="42" t="str">
        <f>Registro!G24</f>
        <v>21/03/2024-07/06/2024</v>
      </c>
      <c r="D24" s="42"/>
      <c r="E24" s="42"/>
      <c r="F24" s="32" t="str">
        <f>'Reporte 1'!F24</f>
        <v>Fotografía o Archivo digital</v>
      </c>
      <c r="G24" s="32"/>
      <c r="H24" s="9">
        <v>0.66</v>
      </c>
    </row>
    <row r="25" spans="1:8" s="5" customFormat="1" ht="35.25" customHeight="1" x14ac:dyDescent="0.2">
      <c r="A25" s="32"/>
      <c r="B25" s="32"/>
      <c r="C25" s="42"/>
      <c r="D25" s="42"/>
      <c r="E25" s="42"/>
      <c r="F25" s="32"/>
      <c r="G25" s="32"/>
      <c r="H25" s="9"/>
    </row>
    <row r="26" spans="1:8" s="5" customFormat="1" ht="35.25" customHeight="1" x14ac:dyDescent="0.2">
      <c r="A26" s="32"/>
      <c r="B26" s="32"/>
      <c r="C26" s="42"/>
      <c r="D26" s="42"/>
      <c r="E26" s="42"/>
      <c r="F26" s="32"/>
      <c r="G26" s="32"/>
      <c r="H26" s="9"/>
    </row>
    <row r="27" spans="1:8" s="5" customFormat="1" x14ac:dyDescent="0.2">
      <c r="A27" s="41"/>
      <c r="B27" s="41"/>
      <c r="C27" s="42"/>
      <c r="D27" s="42"/>
      <c r="E27" s="42"/>
      <c r="F27" s="41"/>
      <c r="G27" s="41"/>
      <c r="H27" s="9"/>
    </row>
    <row r="28" spans="1:8" s="5" customFormat="1" x14ac:dyDescent="0.2">
      <c r="A28" s="41"/>
      <c r="B28" s="41"/>
      <c r="C28" s="42"/>
      <c r="D28" s="42"/>
      <c r="E28" s="42"/>
      <c r="F28" s="41"/>
      <c r="G28" s="41"/>
      <c r="H28" s="9"/>
    </row>
    <row r="29" spans="1:8" s="5" customFormat="1" x14ac:dyDescent="0.2">
      <c r="A29" s="41"/>
      <c r="B29" s="41"/>
      <c r="C29" s="42"/>
      <c r="D29" s="42"/>
      <c r="E29" s="42"/>
      <c r="F29" s="41"/>
      <c r="G29" s="41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5" customFormat="1" ht="41.25" customHeight="1" x14ac:dyDescent="0.2">
      <c r="A32" s="34"/>
      <c r="B32" s="34"/>
      <c r="C32" s="34"/>
      <c r="D32" s="34"/>
      <c r="E32" s="34"/>
      <c r="F32" s="34"/>
      <c r="G32" s="34"/>
      <c r="H32" s="34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4" t="s">
        <v>26</v>
      </c>
      <c r="C34" s="23" t="str">
        <f>Registro!C36</f>
        <v>Ing. Yosafat Mortera Elias</v>
      </c>
      <c r="D34" s="23"/>
      <c r="E34" s="23"/>
      <c r="G34" s="24" t="str">
        <f>Registro!F36</f>
        <v>MCJyS Ofelia Enriquez Ordaz</v>
      </c>
      <c r="H34" s="24"/>
    </row>
    <row r="35" spans="1:8" ht="28.5" customHeight="1" x14ac:dyDescent="0.2">
      <c r="A35" s="8" t="s">
        <v>14</v>
      </c>
      <c r="C35" s="43" t="str">
        <f>Registro!C37</f>
        <v>Jefe de División de Ingeniería Mecatrónica</v>
      </c>
      <c r="D35" s="43"/>
      <c r="E35" s="43"/>
      <c r="G35" s="13" t="s">
        <v>32</v>
      </c>
      <c r="H35" s="13"/>
    </row>
    <row r="37" spans="1:8" ht="24.75" customHeight="1" x14ac:dyDescent="0.2">
      <c r="A37" s="33" t="s">
        <v>18</v>
      </c>
      <c r="B37" s="33"/>
      <c r="C37" s="33"/>
      <c r="D37" s="33"/>
      <c r="E37" s="33"/>
      <c r="F37" s="33"/>
      <c r="G37" s="33"/>
      <c r="H37" s="33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3" zoomScaleNormal="100" zoomScaleSheetLayoutView="100" workbookViewId="0">
      <selection activeCell="L24" sqref="L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7" t="str">
        <f>Registro!D6</f>
        <v>INGENIERIA MECATRÓNICA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Juan Merlin Chontal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7"/>
      <c r="F9" s="4" t="s">
        <v>11</v>
      </c>
      <c r="G9" s="37" t="str">
        <f>Registro!F9</f>
        <v>FEB -  JUN 2024</v>
      </c>
      <c r="H9" s="37"/>
    </row>
    <row r="11" spans="1:8" x14ac:dyDescent="0.2">
      <c r="A11" s="4" t="s">
        <v>4</v>
      </c>
      <c r="B11" s="23" t="s">
        <v>22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49.5" customHeight="1" x14ac:dyDescent="0.2">
      <c r="A14" s="32" t="str">
        <f>Registro!A14</f>
        <v xml:space="preserve"> Contar con información confiable y pertinente sobre el desempeño académico o laboral de los  estudiantes del Instituto Tecnológico Superior de San Andrés una vez que egresan del plantel.
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32" t="str">
        <f>Registro!A17</f>
        <v>Aplicar encuesta a 20 egresados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2" t="s">
        <v>8</v>
      </c>
    </row>
    <row r="21" spans="1:8" s="5" customFormat="1" ht="29.25" customHeight="1" x14ac:dyDescent="0.2">
      <c r="A21" s="51" t="str">
        <f>Registro!A21</f>
        <v>Solicitar la relación de egresados</v>
      </c>
      <c r="B21" s="51"/>
      <c r="C21" s="42" t="str">
        <f>'Reporte 2'!C21:E21</f>
        <v>06/02/2024 -17/02/2024</v>
      </c>
      <c r="D21" s="42"/>
      <c r="E21" s="42"/>
      <c r="F21" s="32" t="str">
        <f>'Reporte 2'!F21</f>
        <v>Archivo digital de la relación</v>
      </c>
      <c r="G21" s="32"/>
      <c r="H21" s="9">
        <v>1</v>
      </c>
    </row>
    <row r="22" spans="1:8" s="5" customFormat="1" ht="34.5" customHeight="1" x14ac:dyDescent="0.2">
      <c r="A22" s="50" t="str">
        <f>Registro!A22</f>
        <v>Seleccionar de la relacion proporcionada posibles candidatos para aplicar encuesta</v>
      </c>
      <c r="B22" s="50"/>
      <c r="C22" s="42" t="s">
        <v>51</v>
      </c>
      <c r="D22" s="42"/>
      <c r="E22" s="42"/>
      <c r="F22" s="32" t="str">
        <f>'Reporte 2'!F22</f>
        <v>Archivo digital de la relación</v>
      </c>
      <c r="G22" s="32"/>
      <c r="H22" s="9">
        <v>1</v>
      </c>
    </row>
    <row r="23" spans="1:8" s="5" customFormat="1" ht="33.75" customHeight="1" x14ac:dyDescent="0.2">
      <c r="A23" s="50" t="str">
        <f>Registro!A23</f>
        <v>Actualización de datos de candidatos</v>
      </c>
      <c r="B23" s="50"/>
      <c r="C23" s="42" t="s">
        <v>52</v>
      </c>
      <c r="D23" s="42"/>
      <c r="E23" s="42"/>
      <c r="F23" s="32" t="str">
        <f>'Reporte 2'!F23</f>
        <v>Fotografía o Archivo Digital</v>
      </c>
      <c r="G23" s="32"/>
      <c r="H23" s="9">
        <v>1</v>
      </c>
    </row>
    <row r="24" spans="1:8" s="5" customFormat="1" ht="34.5" customHeight="1" x14ac:dyDescent="0.2">
      <c r="A24" s="50" t="str">
        <f>Registro!A24</f>
        <v>Aplicación de encuesta a egresados seleccionados</v>
      </c>
      <c r="B24" s="50"/>
      <c r="C24" s="42" t="str">
        <f>'Reporte 2'!C24:E24</f>
        <v>21/03/2024-07/06/2024</v>
      </c>
      <c r="D24" s="42"/>
      <c r="E24" s="42"/>
      <c r="F24" s="32" t="str">
        <f>'Reporte 2'!F24</f>
        <v>Fotografía o Archivo digital</v>
      </c>
      <c r="G24" s="32"/>
      <c r="H24" s="9">
        <v>1</v>
      </c>
    </row>
    <row r="25" spans="1:8" s="5" customFormat="1" ht="33.75" customHeight="1" x14ac:dyDescent="0.2">
      <c r="A25" s="50"/>
      <c r="B25" s="50"/>
      <c r="C25" s="42"/>
      <c r="D25" s="42"/>
      <c r="E25" s="42"/>
      <c r="F25" s="32"/>
      <c r="G25" s="32"/>
      <c r="H25" s="9"/>
    </row>
    <row r="26" spans="1:8" s="5" customFormat="1" ht="30.75" customHeight="1" x14ac:dyDescent="0.2">
      <c r="A26" s="50"/>
      <c r="B26" s="50"/>
      <c r="C26" s="42"/>
      <c r="D26" s="42"/>
      <c r="E26" s="42"/>
      <c r="F26" s="32"/>
      <c r="G26" s="32"/>
      <c r="H26" s="9"/>
    </row>
    <row r="27" spans="1:8" s="5" customFormat="1" x14ac:dyDescent="0.2">
      <c r="A27" s="41"/>
      <c r="B27" s="41"/>
      <c r="C27" s="42"/>
      <c r="D27" s="42"/>
      <c r="E27" s="42"/>
      <c r="F27" s="41"/>
      <c r="G27" s="41"/>
      <c r="H27" s="9"/>
    </row>
    <row r="28" spans="1:8" s="5" customFormat="1" x14ac:dyDescent="0.2">
      <c r="A28" s="41"/>
      <c r="B28" s="41"/>
      <c r="C28" s="42"/>
      <c r="D28" s="42"/>
      <c r="E28" s="42"/>
      <c r="F28" s="41"/>
      <c r="G28" s="41"/>
      <c r="H28" s="9"/>
    </row>
    <row r="29" spans="1:8" s="5" customFormat="1" x14ac:dyDescent="0.2">
      <c r="A29" s="41"/>
      <c r="B29" s="41"/>
      <c r="C29" s="42"/>
      <c r="D29" s="42"/>
      <c r="E29" s="42"/>
      <c r="F29" s="41"/>
      <c r="G29" s="41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5" customFormat="1" ht="41.25" customHeight="1" x14ac:dyDescent="0.2">
      <c r="A32" s="34" t="s">
        <v>25</v>
      </c>
      <c r="B32" s="34"/>
      <c r="C32" s="34"/>
      <c r="D32" s="34"/>
      <c r="E32" s="34"/>
      <c r="F32" s="34"/>
      <c r="G32" s="34"/>
      <c r="H32" s="34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">
        <v>26</v>
      </c>
      <c r="C34" s="48" t="str">
        <f>Registro!C36</f>
        <v>Ing. Yosafat Mortera Elias</v>
      </c>
      <c r="D34" s="48"/>
      <c r="E34" s="48"/>
      <c r="G34" s="49" t="str">
        <f>Registro!F36</f>
        <v>MCJyS Ofelia Enriquez Ordaz</v>
      </c>
      <c r="H34" s="49"/>
    </row>
    <row r="35" spans="1:8" ht="28.5" customHeight="1" x14ac:dyDescent="0.2">
      <c r="A35" s="8" t="s">
        <v>14</v>
      </c>
      <c r="C35" s="43" t="str">
        <f>Registro!C37</f>
        <v>Jefe de División de Ingeniería Mecatrónica</v>
      </c>
      <c r="D35" s="43"/>
      <c r="E35" s="43"/>
      <c r="G35" s="13" t="s">
        <v>32</v>
      </c>
      <c r="H35" s="13"/>
    </row>
    <row r="37" spans="1:8" ht="24.75" customHeight="1" x14ac:dyDescent="0.2">
      <c r="A37" s="33" t="s">
        <v>18</v>
      </c>
      <c r="B37" s="33"/>
      <c r="C37" s="33"/>
      <c r="D37" s="33"/>
      <c r="E37" s="33"/>
      <c r="F37" s="33"/>
      <c r="G37" s="33"/>
      <c r="H37" s="33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2024-07-04T01:03:46Z</dcterms:modified>
</cp:coreProperties>
</file>