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"/>
    </mc:Choice>
  </mc:AlternateContent>
  <xr:revisionPtr revIDLastSave="0" documentId="8_{B8541154-8816-4741-9CF7-7DB35F5A404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0" l="1"/>
  <c r="N14" i="10"/>
  <c r="M28" i="10"/>
  <c r="K28" i="10"/>
  <c r="L28" i="10" s="1"/>
  <c r="G28" i="10"/>
  <c r="F28" i="10"/>
  <c r="E28" i="10"/>
  <c r="I28" i="10" s="1"/>
  <c r="J28" i="10" s="1"/>
  <c r="I27" i="10"/>
  <c r="J27" i="10" s="1"/>
  <c r="H27" i="10"/>
  <c r="E27" i="10"/>
  <c r="L27" i="10" s="1"/>
  <c r="D27" i="10"/>
  <c r="C27" i="10"/>
  <c r="A27" i="10"/>
  <c r="I26" i="10"/>
  <c r="J26" i="10" s="1"/>
  <c r="H26" i="10"/>
  <c r="E26" i="10"/>
  <c r="L26" i="10" s="1"/>
  <c r="D26" i="10"/>
  <c r="C26" i="10"/>
  <c r="A26" i="10"/>
  <c r="N17" i="10"/>
  <c r="L17" i="10"/>
  <c r="N16" i="10"/>
  <c r="L16" i="10"/>
  <c r="L15" i="10"/>
  <c r="N28" i="10"/>
  <c r="L14" i="10"/>
  <c r="N17" i="25"/>
  <c r="N16" i="25"/>
  <c r="N15" i="25"/>
  <c r="N14" i="25"/>
  <c r="L14" i="25"/>
  <c r="L15" i="25"/>
  <c r="L16" i="25"/>
  <c r="L20" i="25"/>
  <c r="L22" i="25"/>
  <c r="L23" i="25"/>
  <c r="L24" i="25"/>
  <c r="L25" i="25"/>
  <c r="C26" i="25"/>
  <c r="D26" i="25"/>
  <c r="E26" i="25"/>
  <c r="I26" i="25" s="1"/>
  <c r="J26" i="25" s="1"/>
  <c r="H26" i="25"/>
  <c r="L26" i="25"/>
  <c r="H28" i="10" l="1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17" i="25" l="1"/>
  <c r="L27" i="25"/>
  <c r="H27" i="25"/>
  <c r="E28" i="25"/>
  <c r="I28" i="25" l="1"/>
  <c r="J28" i="25" s="1"/>
  <c r="L28" i="25"/>
  <c r="H28" i="25"/>
  <c r="H8" i="10" l="1"/>
  <c r="H8" i="25"/>
  <c r="B37" i="25"/>
  <c r="B10" i="25"/>
  <c r="B10" i="10"/>
  <c r="B3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<sst xmlns="http://schemas.openxmlformats.org/spreadsheetml/2006/main" count="106" uniqueCount="44">
  <si>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</si>
  <si>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</si>
  <si>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</si>
  <si>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</si>
  <si>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</si>
  <si>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</si>
  <si>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</si>
  <si>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</si>
  <si>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</si>
  <si>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</si>
  <si>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</si>
  <si>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</si>
  <si>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</si>
  <si>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</si>
  <si>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</si>
  <si>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</si>
  <si>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</si>
  <si>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</si>
  <si>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</si>
  <si>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</si>
  <si>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</si>
  <si>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</si>
  <si>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</si>
  <si>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</si>
  <si>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</si>
  <si>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</si>
  <si>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</si>
  <si>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</si>
  <si>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</si>
  <si>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</si>
  <si>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</si>
  <si>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</si>
  <si>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</si>
  <si>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DESARROLLO SUSTENTABLE</t>
  </si>
  <si>
    <t>ARQUITECTURA DE COMPUTADORAS</t>
  </si>
  <si>
    <t>SISTEMAS DE INFORMACION DE MERCADOTECNIA</t>
  </si>
  <si>
    <t>CALIDAD DE SISTEMAS DE  INFORMACION</t>
  </si>
  <si>
    <t>210-A</t>
  </si>
  <si>
    <t>410-A</t>
  </si>
  <si>
    <t>607-B</t>
  </si>
  <si>
    <t>610-A</t>
  </si>
  <si>
    <t>IGE</t>
  </si>
  <si>
    <t>.</t>
  </si>
  <si>
    <t>ISC. MARCOS ORTIZ CAGAL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</si>
</sst>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D11" zoomScale="132" zoomScaleNormal="85" zoomScaleSheetLayoutView="100" workbookViewId="0">
      <selection activeCell="N16" sqref="N1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5">
        <v>1</v>
      </c>
      <c r="C8" s="35"/>
      <c r="D8" s="12" t="s">
        <v>3</v>
      </c>
      <c r="E8" s="25">
        <v>4</v>
      </c>
      <c r="F8"/>
      <c r="G8" s="27" t="s">
        <v>4</v>
      </c>
      <c r="H8" s="25">
        <f ca="1">'1'!H8</f>
        <v>4</v>
      </c>
      <c r="I8" s="42" t="s">
        <v>5</v>
      </c>
      <c r="J8" s="42"/>
      <c r="K8" s="42"/>
      <c r="L8" s="35" t="s">
        <v>32</v>
      </c>
      <c r="M8" s="35"/>
      <c r="N8" s="35"/>
    </row>
    <row r="10" spans="1:14" x14ac:dyDescent="0.3">
      <c r="A10" s="27" t="s">
        <v>6</v>
      </c>
      <c r="B10" s="35" t="str">
        <f ca="1"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3" t="s">
        <v>7</v>
      </c>
      <c r="B12" s="40" t="s">
        <v>8</v>
      </c>
      <c r="C12" s="40" t="s">
        <v>9</v>
      </c>
      <c r="D12" s="36" t="s">
        <v>10</v>
      </c>
      <c r="E12" s="36" t="s">
        <v>11</v>
      </c>
      <c r="F12" s="36" t="s">
        <v>12</v>
      </c>
      <c r="G12" s="36"/>
      <c r="H12" s="36" t="s">
        <v>13</v>
      </c>
      <c r="I12" s="36" t="s">
        <v>14</v>
      </c>
      <c r="J12" s="36" t="s">
        <v>15</v>
      </c>
      <c r="K12" s="36" t="s">
        <v>16</v>
      </c>
      <c r="L12" s="36" t="s">
        <v>17</v>
      </c>
      <c r="M12" s="36" t="s">
        <v>18</v>
      </c>
      <c r="N12" s="38" t="s">
        <v>19</v>
      </c>
    </row>
    <row r="13" spans="1:14" x14ac:dyDescent="0.3">
      <c r="A13" s="44"/>
      <c r="B13" s="41"/>
      <c r="C13" s="41"/>
      <c r="D13" s="37"/>
      <c r="E13" s="37"/>
      <c r="F13" s="26" t="s">
        <v>20</v>
      </c>
      <c r="G13" s="26" t="s">
        <v>21</v>
      </c>
      <c r="H13" s="37"/>
      <c r="I13" s="37"/>
      <c r="J13" s="37"/>
      <c r="K13" s="37"/>
      <c r="L13" s="37"/>
      <c r="M13" s="37"/>
      <c r="N13" s="39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24/29</f>
        <v>0.82758620689655171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1</v>
      </c>
      <c r="J15" s="8"/>
      <c r="K15" s="7">
        <v>0</v>
      </c>
      <c r="L15" s="8">
        <f t="shared" si="0"/>
        <v>0</v>
      </c>
      <c r="M15" s="21">
        <v>95</v>
      </c>
      <c r="N15" s="13">
        <f>21/23</f>
        <v>0.91304347826086951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90.5</v>
      </c>
      <c r="N28" s="17">
        <f>AVERAGE(N14:N27)</f>
        <v>0.86610371284945753</v>
      </c>
    </row>
    <row r="30" spans="1:14" ht="120" customHeight="1" x14ac:dyDescent="0.3">
      <c r="A30" s="31" t="s">
        <v>24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0"/>
    </row>
    <row r="33" spans="1:10" x14ac:dyDescent="0.3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3">
      <c r="B34" s="34"/>
      <c r="C34" s="34"/>
      <c r="D34" s="34"/>
      <c r="G34" s="35"/>
      <c r="H34" s="35"/>
      <c r="I34" s="35"/>
      <c r="J34" s="35"/>
    </row>
    <row r="35" spans="1:10" hidden="1" x14ac:dyDescent="0.3">
      <c r="A35" s="29" t="e">
        <v>#REF!</v>
      </c>
      <c r="B35" s="29"/>
      <c r="C35" s="23"/>
      <c r="E35" s="29"/>
      <c r="F35" s="29"/>
      <c r="G35" s="29"/>
      <c r="H35" s="29"/>
    </row>
    <row r="36" spans="1:10" hidden="1" x14ac:dyDescent="0.3"/>
    <row r="37" spans="1:10" ht="45" customHeight="1" x14ac:dyDescent="0.3">
      <c r="B37" s="30" t="str">
        <f ca="1">B10</f>
        <v>L.I. SERGIO PELAYO VAQUERO</v>
      </c>
      <c r="C37" s="30"/>
      <c r="D37" s="30"/>
      <c r="E37" s="11"/>
      <c r="F37" s="11"/>
      <c r="G37" s="30" t="s">
        <v>43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5" zoomScale="85" zoomScaleNormal="85" zoomScaleSheetLayoutView="100" workbookViewId="0">
      <selection activeCell="A5"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5"/>
      <c r="C8" s="35"/>
      <c r="D8" s="12"/>
      <c r="E8" s="18"/>
      <c r="F8"/>
      <c r="G8" s="4"/>
      <c r="H8" s="18"/>
      <c r="I8" s="42"/>
      <c r="J8" s="42"/>
      <c r="K8" s="42"/>
      <c r="L8" s="35"/>
      <c r="M8" s="35"/>
      <c r="N8" s="35"/>
    </row>
    <row r="10" spans="1:14" x14ac:dyDescent="0.3">
      <c r="A10" s="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3"/>
      <c r="B12" s="40"/>
      <c r="C12" s="4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spans="1:14" x14ac:dyDescent="0.3">
      <c r="A13" s="44"/>
      <c r="B13" s="41"/>
      <c r="C13" s="41"/>
      <c r="D13" s="37"/>
      <c r="E13" s="37"/>
      <c r="F13" s="6"/>
      <c r="G13" s="6"/>
      <c r="H13" s="37"/>
      <c r="I13" s="37"/>
      <c r="J13" s="37"/>
      <c r="K13" s="37"/>
      <c r="L13" s="37"/>
      <c r="M13" s="37"/>
      <c r="N13" s="3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ht="12.9" thickBot="1" x14ac:dyDescent="0.35">
      <c r="A18" s="14"/>
      <c r="B18" s="15"/>
      <c r="C18" s="15"/>
      <c r="D18" s="15"/>
      <c r="E18" s="15"/>
      <c r="F18" s="15"/>
      <c r="G18" s="15"/>
      <c r="H18" s="16"/>
      <c r="I18" s="15"/>
      <c r="J18" s="16"/>
      <c r="K18" s="15"/>
      <c r="L18" s="16"/>
      <c r="M18" s="15"/>
      <c r="N18" s="17"/>
    </row>
    <row r="20" spans="1:14" ht="120" customHeigh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3">
      <c r="A22" s="10"/>
    </row>
    <row r="23" spans="1:14" x14ac:dyDescent="0.3">
      <c r="B23" s="32"/>
      <c r="C23" s="32"/>
      <c r="D23" s="32"/>
      <c r="G23" s="33"/>
      <c r="H23" s="33"/>
      <c r="I23" s="33"/>
      <c r="J23" s="33"/>
    </row>
    <row r="24" spans="1:14" ht="62.25" customHeight="1" x14ac:dyDescent="0.3">
      <c r="B24" s="34"/>
      <c r="C24" s="34"/>
      <c r="D24" s="34"/>
      <c r="G24" s="35"/>
      <c r="H24" s="35"/>
      <c r="I24" s="35"/>
      <c r="J24" s="35"/>
    </row>
    <row r="25" spans="1:14" hidden="1" x14ac:dyDescent="0.3">
      <c r="A25" s="29"/>
      <c r="B25" s="29"/>
      <c r="C25" s="5"/>
      <c r="E25" s="29"/>
      <c r="F25" s="29"/>
      <c r="G25" s="29"/>
      <c r="H25" s="29"/>
    </row>
    <row r="26" spans="1:14" hidden="1" x14ac:dyDescent="0.3"/>
    <row r="27" spans="1:14" ht="45" customHeight="1" x14ac:dyDescent="0.3">
      <c r="B27" s="30"/>
      <c r="C27" s="30"/>
      <c r="D27" s="30"/>
      <c r="E27" s="11"/>
      <c r="F27" s="11"/>
      <c r="G27" s="30"/>
      <c r="H27" s="30"/>
      <c r="I27" s="30"/>
      <c r="J2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5"/>
      <c r="C8" s="35"/>
      <c r="D8" s="12"/>
      <c r="E8" s="18"/>
      <c r="F8"/>
      <c r="G8" s="4"/>
      <c r="H8" s="18"/>
      <c r="I8" s="42"/>
      <c r="J8" s="42"/>
      <c r="K8" s="42"/>
      <c r="L8" s="35"/>
      <c r="M8" s="35"/>
      <c r="N8" s="35"/>
    </row>
    <row r="10" spans="1:14" x14ac:dyDescent="0.3">
      <c r="A10" s="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3"/>
      <c r="B12" s="40"/>
      <c r="C12" s="4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spans="1:14" x14ac:dyDescent="0.3">
      <c r="A13" s="44"/>
      <c r="B13" s="41"/>
      <c r="C13" s="41"/>
      <c r="D13" s="37"/>
      <c r="E13" s="37"/>
      <c r="F13" s="6"/>
      <c r="G13" s="6"/>
      <c r="H13" s="37"/>
      <c r="I13" s="37"/>
      <c r="J13" s="37"/>
      <c r="K13" s="37"/>
      <c r="L13" s="37"/>
      <c r="M13" s="37"/>
      <c r="N13" s="3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3">
      <c r="A33" s="10"/>
    </row>
    <row r="34" spans="1:10" x14ac:dyDescent="0.3">
      <c r="B34" s="32"/>
      <c r="C34" s="32"/>
      <c r="D34" s="32"/>
      <c r="G34" s="33"/>
      <c r="H34" s="33"/>
      <c r="I34" s="33"/>
      <c r="J34" s="33"/>
    </row>
    <row r="35" spans="1:10" ht="62.25" customHeight="1" x14ac:dyDescent="0.3">
      <c r="B35" s="34"/>
      <c r="C35" s="34"/>
      <c r="D35" s="34"/>
      <c r="G35" s="35"/>
      <c r="H35" s="35"/>
      <c r="I35" s="35"/>
      <c r="J35" s="35"/>
    </row>
    <row r="36" spans="1:10" hidden="1" x14ac:dyDescent="0.3">
      <c r="A36" s="29"/>
      <c r="B36" s="29"/>
      <c r="C36" s="5"/>
      <c r="E36" s="29"/>
      <c r="F36" s="29"/>
      <c r="G36" s="29"/>
      <c r="H36" s="29"/>
    </row>
    <row r="37" spans="1:10" hidden="1" x14ac:dyDescent="0.3"/>
    <row r="38" spans="1:10" ht="45" customHeight="1" x14ac:dyDescent="0.3">
      <c r="B38" s="30"/>
      <c r="C38" s="30"/>
      <c r="D38" s="30"/>
      <c r="E38" s="11"/>
      <c r="F38" s="11"/>
      <c r="G38" s="30"/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45"/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5"/>
      <c r="C8" s="35"/>
      <c r="D8" s="12"/>
      <c r="E8" s="18"/>
      <c r="F8"/>
      <c r="G8" s="4"/>
      <c r="H8" s="18"/>
      <c r="I8" s="42"/>
      <c r="J8" s="42"/>
      <c r="K8" s="42"/>
      <c r="L8" s="35"/>
      <c r="M8" s="35"/>
      <c r="N8" s="35"/>
    </row>
    <row r="10" spans="1:14" x14ac:dyDescent="0.3">
      <c r="A10" s="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3"/>
      <c r="B12" s="40"/>
      <c r="C12" s="4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spans="1:14" x14ac:dyDescent="0.3">
      <c r="A13" s="44"/>
      <c r="B13" s="41"/>
      <c r="C13" s="41"/>
      <c r="D13" s="37"/>
      <c r="E13" s="37"/>
      <c r="F13" s="6"/>
      <c r="G13" s="6"/>
      <c r="H13" s="37"/>
      <c r="I13" s="37"/>
      <c r="J13" s="37"/>
      <c r="K13" s="37"/>
      <c r="L13" s="37"/>
      <c r="M13" s="37"/>
      <c r="N13" s="3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0"/>
    </row>
    <row r="33" spans="1:10" x14ac:dyDescent="0.3">
      <c r="B33" s="32"/>
      <c r="C33" s="32"/>
      <c r="D33" s="32"/>
      <c r="G33" s="33"/>
      <c r="H33" s="33"/>
      <c r="I33" s="33"/>
      <c r="J33" s="33"/>
    </row>
    <row r="34" spans="1:10" ht="62.25" customHeight="1" x14ac:dyDescent="0.3">
      <c r="B34" s="34"/>
      <c r="C34" s="34"/>
      <c r="D34" s="34"/>
      <c r="G34" s="35"/>
      <c r="H34" s="35"/>
      <c r="I34" s="35"/>
      <c r="J34" s="35"/>
    </row>
    <row r="35" spans="1:10" hidden="1" x14ac:dyDescent="0.3">
      <c r="A35" s="29"/>
      <c r="B35" s="29"/>
      <c r="C35" s="5"/>
      <c r="E35" s="29"/>
      <c r="F35" s="29"/>
      <c r="G35" s="29"/>
      <c r="H35" s="29"/>
    </row>
    <row r="36" spans="1:10" hidden="1" x14ac:dyDescent="0.3"/>
    <row r="37" spans="1:10" ht="45" customHeight="1" x14ac:dyDescent="0.3">
      <c r="B37" s="30"/>
      <c r="C37" s="30"/>
      <c r="D37" s="30"/>
      <c r="E37" s="11"/>
      <c r="F37" s="11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5" zoomScaleNormal="11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3">
      <c r="A6" s="45" t="s">
        <v>30</v>
      </c>
      <c r="B6" s="45"/>
      <c r="C6" s="45"/>
      <c r="D6" s="45"/>
      <c r="E6" s="46" t="s">
        <v>28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5">
        <v>1</v>
      </c>
      <c r="C8" s="35"/>
      <c r="D8" s="12" t="s">
        <v>3</v>
      </c>
      <c r="E8" s="18">
        <v>4</v>
      </c>
      <c r="F8"/>
      <c r="G8" s="4" t="s">
        <v>4</v>
      </c>
      <c r="H8" s="18">
        <f ca="1">'1'!H8</f>
        <v>4</v>
      </c>
      <c r="I8" s="42" t="s">
        <v>5</v>
      </c>
      <c r="J8" s="42"/>
      <c r="K8" s="42"/>
      <c r="L8" s="35" t="s">
        <v>32</v>
      </c>
      <c r="M8" s="35"/>
      <c r="N8" s="35"/>
    </row>
    <row r="10" spans="1:14" x14ac:dyDescent="0.3">
      <c r="A10" s="4" t="s">
        <v>6</v>
      </c>
      <c r="B10" s="35" t="str">
        <f ca="1"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3" t="s">
        <v>7</v>
      </c>
      <c r="B12" s="40" t="s">
        <v>8</v>
      </c>
      <c r="C12" s="40" t="s">
        <v>9</v>
      </c>
      <c r="D12" s="36" t="s">
        <v>10</v>
      </c>
      <c r="E12" s="36" t="s">
        <v>11</v>
      </c>
      <c r="F12" s="36" t="s">
        <v>12</v>
      </c>
      <c r="G12" s="36"/>
      <c r="H12" s="36" t="s">
        <v>13</v>
      </c>
      <c r="I12" s="36" t="s">
        <v>14</v>
      </c>
      <c r="J12" s="36" t="s">
        <v>15</v>
      </c>
      <c r="K12" s="36" t="s">
        <v>16</v>
      </c>
      <c r="L12" s="36" t="s">
        <v>17</v>
      </c>
      <c r="M12" s="36" t="s">
        <v>18</v>
      </c>
      <c r="N12" s="38" t="s">
        <v>19</v>
      </c>
    </row>
    <row r="13" spans="1:14" x14ac:dyDescent="0.3">
      <c r="A13" s="44"/>
      <c r="B13" s="41"/>
      <c r="C13" s="41"/>
      <c r="D13" s="37"/>
      <c r="E13" s="37"/>
      <c r="F13" s="6" t="s">
        <v>20</v>
      </c>
      <c r="G13" s="6" t="s">
        <v>21</v>
      </c>
      <c r="H13" s="37"/>
      <c r="I13" s="37"/>
      <c r="J13" s="37"/>
      <c r="K13" s="37"/>
      <c r="L13" s="37"/>
      <c r="M13" s="37"/>
      <c r="N13" s="39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24/27</f>
        <v>0.88888888888888884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2</v>
      </c>
      <c r="J15" s="8"/>
      <c r="K15" s="7">
        <v>0</v>
      </c>
      <c r="L15" s="8">
        <f t="shared" si="0"/>
        <v>0</v>
      </c>
      <c r="M15" s="21">
        <v>96</v>
      </c>
      <c r="N15" s="13">
        <f>22/23</f>
        <v>0.95652173913043481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si="0"/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90.75</v>
      </c>
      <c r="N28" s="17">
        <f>AVERAGE(N14:N27)</f>
        <v>0.89229894856493319</v>
      </c>
    </row>
    <row r="30" spans="1:14" ht="120" customHeight="1" x14ac:dyDescent="0.3">
      <c r="A30" s="31" t="s">
        <v>24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0"/>
    </row>
    <row r="33" spans="1:10" x14ac:dyDescent="0.3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3">
      <c r="B34" s="34"/>
      <c r="C34" s="34"/>
      <c r="D34" s="34"/>
      <c r="G34" s="35"/>
      <c r="H34" s="35"/>
      <c r="I34" s="35"/>
      <c r="J34" s="35"/>
    </row>
    <row r="35" spans="1:10" hidden="1" x14ac:dyDescent="0.3">
      <c r="A35" s="29" t="e">
        <v>#REF!</v>
      </c>
      <c r="B35" s="29"/>
      <c r="C35" s="5"/>
      <c r="E35" s="29"/>
      <c r="F35" s="29"/>
      <c r="G35" s="29"/>
      <c r="H35" s="29"/>
    </row>
    <row r="36" spans="1:10" hidden="1" x14ac:dyDescent="0.3"/>
    <row r="37" spans="1:10" ht="45" customHeight="1" x14ac:dyDescent="0.3">
      <c r="B37" s="30" t="str">
        <f ca="1">B10</f>
        <v>L.I. SERGIO PELAYO VAQUERO</v>
      </c>
      <c r="C37" s="30"/>
      <c r="D37" s="30"/>
      <c r="E37" s="11"/>
      <c r="F37" s="11"/>
      <c r="G37" s="30" t="s">
        <v>31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2024-03-19T14:46:04Z</dcterms:modified>
  <cp:category/>
  <cp:contentStatus/>
</cp:coreProperties>
</file>