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SON DOS REPORTES/2 REPORTE    170424/"/>
    </mc:Choice>
  </mc:AlternateContent>
  <xr:revisionPtr revIDLastSave="0" documentId="13_ncr:1_{C6629E96-DACD-674C-9C4F-7B0196349E23}" xr6:coauthVersionLast="47" xr6:coauthVersionMax="47" xr10:uidLastSave="{00000000-0000-0000-0000-000000000000}"/>
  <bookViews>
    <workbookView xWindow="2720" yWindow="460" windowWidth="2608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2" l="1"/>
  <c r="A17" i="22"/>
  <c r="C16" i="22"/>
  <c r="A16" i="22"/>
  <c r="C15" i="22"/>
  <c r="A15" i="22"/>
  <c r="C14" i="22"/>
  <c r="A14" i="22"/>
  <c r="L15" i="10"/>
  <c r="I15" i="10"/>
  <c r="N28" i="25"/>
  <c r="M28" i="25"/>
  <c r="K28" i="25"/>
  <c r="G28" i="25"/>
  <c r="F2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H8" i="25"/>
  <c r="E8" i="25"/>
  <c r="N28" i="24"/>
  <c r="M28" i="24"/>
  <c r="K28" i="24"/>
  <c r="G28" i="24"/>
  <c r="F2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H8" i="24"/>
  <c r="E8" i="24"/>
  <c r="N28" i="23"/>
  <c r="M28" i="23"/>
  <c r="K28" i="23"/>
  <c r="G28" i="23"/>
  <c r="F28" i="23"/>
  <c r="E17" i="23"/>
  <c r="I17" i="23" s="1"/>
  <c r="D17" i="23"/>
  <c r="E16" i="23"/>
  <c r="I16" i="23" s="1"/>
  <c r="D16" i="23"/>
  <c r="E15" i="23"/>
  <c r="I15" i="23" s="1"/>
  <c r="D15" i="23"/>
  <c r="E14" i="23"/>
  <c r="I14" i="23" s="1"/>
  <c r="D14" i="23"/>
  <c r="B10" i="23"/>
  <c r="B37" i="23" s="1"/>
  <c r="H8" i="23"/>
  <c r="E8" i="23"/>
  <c r="D15" i="22"/>
  <c r="E15" i="22"/>
  <c r="I15" i="22" s="1"/>
  <c r="D16" i="22"/>
  <c r="L16" i="22"/>
  <c r="D17" i="22"/>
  <c r="L17" i="22"/>
  <c r="D14" i="22"/>
  <c r="E14" i="22"/>
  <c r="I14" i="22" s="1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10"/>
  <c r="I14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<sst xmlns="http://schemas.openxmlformats.org/spreadsheetml/2006/main" count="181" uniqueCount="45">
  <si>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</si>
  <si>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</si>
  <si>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</si>
  <si>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</si>
  <si>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</si>
  <si>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</si>
  <si>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</si>
  <si>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</si>
  <si>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</si>
  <si>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</si>
  <si>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</si>
  <si>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</si>
  <si>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</si>
  <si>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</si>
  <si>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</si>
  <si>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</si>
  <si>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</si>
  <si>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</si>
  <si>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</si>
  <si>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</si>
  <si>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</si>
  <si>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</si>
  <si>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</si>
  <si>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</si>
  <si>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</si>
  <si>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</si>
  <si>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</si>
  <si>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</si>
  <si>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</si>
  <si>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</si>
  <si>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</si>
  <si>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</si>
  <si>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</si>
  <si>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</si>
  <si>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</si>
  <si>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</si>
  <si>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Contabilidad Orientada a los Negocios</t>
  </si>
  <si>
    <t>Instrumentos de Presupuestación Empresarial</t>
  </si>
  <si>
    <t>207B</t>
  </si>
  <si>
    <t>407B</t>
  </si>
  <si>
    <t>Taller de Investigación II</t>
  </si>
  <si>
    <t>607A</t>
  </si>
  <si>
    <t>607B</t>
  </si>
  <si>
    <t>febrero 2024 - 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</si>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</sst>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9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9" x14ac:dyDescent="0.15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  <c r="P12" s="24"/>
      <c r="Q12" s="24"/>
      <c r="R12" s="24"/>
      <c r="S12" s="24"/>
    </row>
    <row r="13" spans="1:19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  <c r="P13" s="24"/>
      <c r="Q13" s="24"/>
      <c r="R13" s="24"/>
      <c r="S13" s="24"/>
    </row>
    <row r="14" spans="1:19" s="11" customFormat="1" ht="14" x14ac:dyDescent="0.15">
      <c r="A14" s="21" t="s">
        <v>37</v>
      </c>
      <c r="B14" s="22" t="s">
        <v>21</v>
      </c>
      <c r="C14" s="22" t="s">
        <v>39</v>
      </c>
      <c r="D14" s="22" t="s">
        <v>31</v>
      </c>
      <c r="E14" s="22">
        <v>30</v>
      </c>
      <c r="F14" s="22">
        <v>21</v>
      </c>
      <c r="G14" s="22"/>
      <c r="H14" s="26"/>
      <c r="I14" s="22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v>0.7</v>
      </c>
      <c r="P14" s="25"/>
      <c r="Q14" s="23"/>
      <c r="R14" s="25"/>
      <c r="S14" s="25"/>
    </row>
    <row r="15" spans="1:19" s="11" customFormat="1" ht="14" x14ac:dyDescent="0.15">
      <c r="A15" s="21" t="s">
        <v>36</v>
      </c>
      <c r="B15" s="22" t="s">
        <v>21</v>
      </c>
      <c r="C15" s="22" t="s">
        <v>38</v>
      </c>
      <c r="D15" s="22" t="s">
        <v>31</v>
      </c>
      <c r="E15" s="22">
        <v>22</v>
      </c>
      <c r="F15" s="22">
        <v>19</v>
      </c>
      <c r="G15" s="22"/>
      <c r="H15" s="26"/>
      <c r="I15" s="22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0.68</v>
      </c>
      <c r="P15" s="25"/>
      <c r="Q15" s="23"/>
      <c r="R15" s="25"/>
      <c r="S15" s="25"/>
    </row>
    <row r="16" spans="1:19" s="11" customFormat="1" ht="14" x14ac:dyDescent="0.15">
      <c r="A16" s="21" t="s">
        <v>40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40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x14ac:dyDescent="0.15">
      <c r="A18" s="21"/>
      <c r="B18" s="9"/>
      <c r="C18" s="9"/>
      <c r="D18" s="9"/>
      <c r="E18" s="22"/>
      <c r="F18" s="22"/>
      <c r="G18" s="9"/>
      <c r="H18" s="10"/>
      <c r="I18" s="22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40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0.69</v>
      </c>
    </row>
    <row r="30" spans="1:19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9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30" t="s">
        <v>33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A19" sqref="A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27" t="str">
        <f>+'1'!A14</f>
        <v>Instrumentos de Presupuestación Empresarial</v>
      </c>
      <c r="B14" s="9" t="s">
        <v>44</v>
      </c>
      <c r="C14" s="9" t="str">
        <f>+'1'!C14</f>
        <v>407B</v>
      </c>
      <c r="D14" s="9" t="str">
        <f>'1'!D14</f>
        <v>IGEM</v>
      </c>
      <c r="E14" s="9">
        <f>'1'!E14</f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0.83</v>
      </c>
    </row>
    <row r="15" spans="1:14" s="11" customFormat="1" ht="14" x14ac:dyDescent="0.15">
      <c r="A15" s="27" t="str">
        <f>+'1'!A15</f>
        <v>Contabilidad Orientada a los Negocios</v>
      </c>
      <c r="B15" s="9" t="s">
        <v>44</v>
      </c>
      <c r="C15" s="9" t="str">
        <f>+'1'!C15</f>
        <v>207B</v>
      </c>
      <c r="D15" s="9" t="str">
        <f>'1'!D15</f>
        <v>IGEM</v>
      </c>
      <c r="E15" s="9">
        <f>'1'!E15</f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0.77</v>
      </c>
    </row>
    <row r="16" spans="1:14" s="11" customFormat="1" ht="14" x14ac:dyDescent="0.15">
      <c r="A16" s="27" t="str">
        <f>+'1'!A16</f>
        <v>Taller de Investigación II</v>
      </c>
      <c r="B16" s="9" t="s">
        <v>21</v>
      </c>
      <c r="C16" s="9" t="str">
        <f>+'1'!C16</f>
        <v>607B</v>
      </c>
      <c r="D16" s="9" t="str">
        <f>'1'!D16</f>
        <v>IGEM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14" x14ac:dyDescent="0.15">
      <c r="A17" s="27" t="str">
        <f>+'1'!A17</f>
        <v>Taller de Investigación II</v>
      </c>
      <c r="B17" s="9" t="s">
        <v>21</v>
      </c>
      <c r="C17" s="9" t="str">
        <f>+'1'!C17</f>
        <v>607A</v>
      </c>
      <c r="D17" s="9" t="str">
        <f>'1'!D17</f>
        <v>IGEM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93</v>
      </c>
      <c r="F28" s="17">
        <f>SUM(F14:F27)</f>
        <v>85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0.9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2024-04-12T02:44:44Z</dcterms:modified>
  <cp:category/>
  <cp:contentStatus/>
</cp:coreProperties>
</file>