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VM\"/>
    </mc:Choice>
  </mc:AlternateContent>
  <xr:revisionPtr revIDLastSave="0" documentId="8_{CB736DC3-208C-42E4-B9F7-6515C0B0DCA0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E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<sst xmlns="http://schemas.openxmlformats.org/spreadsheetml/2006/main" count="201" uniqueCount="53">
  <si>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</si>
  <si>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</si>
  <si>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</si>
  <si>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</si>
  <si>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</si>
  <si>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</si>
  <si>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</si>
  <si>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</si>
  <si>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</si>
  <si>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</si>
  <si>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</si>
  <si>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</si>
  <si>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</si>
  <si>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</si>
  <si>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</si>
  <si>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</si>
  <si>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</si>
  <si>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</si>
  <si>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</si>
  <si>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</si>
  <si>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</si>
  <si>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</si>
  <si>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</si>
  <si>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</si>
  <si>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</si>
  <si>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</si>
  <si>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</si>
  <si>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</si>
  <si>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</si>
  <si>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</si>
  <si>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</si>
  <si>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</si>
  <si>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</si>
  <si>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</si>
  <si>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</si>
  <si>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</si>
  <si>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</si>
  <si>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</si>
  <si>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</si>
  <si>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</si>
  <si>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</si>
  <si>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</si>
  <si>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</si>
  <si>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</si>
  <si>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</si>
  <si>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</si>
  <si>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</si>
  <si>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</si>
  <si>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</si>
  <si>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</si>
  <si>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2024</t>
  </si>
  <si>
    <t>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</si>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</sst>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5" zoomScale="85" zoomScaleNormal="85" zoomScaleSheetLayoutView="100" workbookViewId="0">
      <selection activeCell="B10" sqref="B10:L1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50</v>
      </c>
      <c r="M8" s="33"/>
      <c r="N8" s="33"/>
    </row>
    <row r="10" spans="1:14" x14ac:dyDescent="0.25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x14ac:dyDescent="0.25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32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1</v>
      </c>
    </row>
    <row r="16" spans="1:14" s="11" customFormat="1" x14ac:dyDescent="0.25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34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0.21</v>
      </c>
    </row>
    <row r="17" spans="1:18" s="11" customFormat="1" x14ac:dyDescent="0.25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0.47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118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-118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85.5</v>
      </c>
      <c r="N28" s="19">
        <f>AVERAGE(N14:N27)</f>
        <v>0.66999999999999993</v>
      </c>
    </row>
    <row r="30" spans="1:18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Q25" sqref="Q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33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32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0.38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f>'1'!E16</f>
        <v>0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64</v>
      </c>
      <c r="N16" s="15">
        <v>0.41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82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84</v>
      </c>
      <c r="F28" s="17">
        <f>SUM(F14:F27)</f>
        <v>105</v>
      </c>
      <c r="G28" s="17">
        <f>SUM(G14:G27)</f>
        <v>0</v>
      </c>
      <c r="H28" s="18">
        <f>SUM(F28:G28)/E28</f>
        <v>1.25</v>
      </c>
      <c r="I28" s="17">
        <f t="shared" ref="I28" si="0">(E28-SUM(F28:G28))-K28</f>
        <v>-21</v>
      </c>
      <c r="J28" s="18">
        <f t="shared" ref="J28" si="1">I28/E28</f>
        <v>-0.25</v>
      </c>
      <c r="K28" s="17">
        <f>SUM(K14:K27)</f>
        <v>0</v>
      </c>
      <c r="L28" s="18">
        <f t="shared" ref="L28" si="2">K28/E28</f>
        <v>0</v>
      </c>
      <c r="M28" s="17">
        <f>AVERAGE(M14:M27)</f>
        <v>76.75</v>
      </c>
      <c r="N28" s="19">
        <f>AVERAGE(N14:N27)</f>
        <v>0.49249999999999999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P18" sqref="P18:P19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P25" sqref="P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5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5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zoomScaleNormal="100" zoomScaleSheetLayoutView="100" workbookViewId="0">
      <selection activeCell="N27" sqref="N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2024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51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>
        <v>9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86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51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>
        <v>2</v>
      </c>
      <c r="H15" s="10"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51</v>
      </c>
      <c r="C16" s="9" t="str">
        <f>'1'!C16</f>
        <v>204-A</v>
      </c>
      <c r="D16" s="9" t="str">
        <f>'1'!D16</f>
        <v>ISIC</v>
      </c>
      <c r="E16" s="9">
        <v>34</v>
      </c>
      <c r="F16" s="9">
        <v>23</v>
      </c>
      <c r="G16" s="9">
        <v>11</v>
      </c>
      <c r="H16" s="10"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51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>
        <v>4</v>
      </c>
      <c r="H17" s="10"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0.79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118</v>
      </c>
      <c r="F18" s="17">
        <f>SUM(F14:F17)</f>
        <v>92</v>
      </c>
      <c r="G18" s="17">
        <f>SUM(G14:G17)</f>
        <v>26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86.75</v>
      </c>
      <c r="N18" s="19">
        <f>AVERAGE(N14:N17)</f>
        <v>0.73750000000000004</v>
      </c>
    </row>
    <row r="20" spans="1:14" ht="120" customHeight="1" x14ac:dyDescent="0.25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 t="s">
        <v>52</v>
      </c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2024-06-12T19:32:55Z</dcterms:modified>
  <cp:category/>
  <cp:contentStatus/>
</cp:coreProperties>
</file>