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CEC8C985-4E45-49EE-805E-0A71A713B84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B8" i="9"/>
  <c r="A36" i="9" s="1"/>
  <c r="A34" i="8"/>
  <c r="G33" i="8"/>
  <c r="C33" i="8"/>
  <c r="A17" i="8"/>
  <c r="A14" i="8"/>
  <c r="B11" i="8"/>
  <c r="G9" i="8"/>
  <c r="B8" i="8"/>
  <c r="A36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<sst xmlns="http://schemas.openxmlformats.org/spreadsheetml/2006/main" count="179" uniqueCount="54">
  <si>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</si>
  <si>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</si>
  <si>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</si>
  <si>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</si>
  <si>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</si>
  <si>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</si>
  <si>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</si>
  <si>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</si>
  <si>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</si>
  <si>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</si>
  <si>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Proyecto Especial (COLABORADOR DE CIES)</t>
  </si>
  <si>
    <t xml:space="preserve">Objetivo </t>
  </si>
  <si>
    <t>EVALUAR EL PROGRAMA EDUCATIVO DE IGENIERIA ELECTROMECANICA</t>
  </si>
  <si>
    <t>Meta</t>
  </si>
  <si>
    <t xml:space="preserve"> MEJORAR LA CALIDAD EDUCATIVA DEL PROGRANA DE IEM </t>
  </si>
  <si>
    <t>Cronograma de Actividades</t>
  </si>
  <si>
    <t>Actividades</t>
  </si>
  <si>
    <t>Fecha programada</t>
  </si>
  <si>
    <t>DIFUSION DE LA INFORMACION A LA ACACDEMIA DE IEM</t>
  </si>
  <si>
    <t>19-23-FEB-2024</t>
  </si>
  <si>
    <t>GESTIONES</t>
  </si>
  <si>
    <t>23 FEB-01 MAR</t>
  </si>
  <si>
    <t>RECEPCION DE LA INFORMACION</t>
  </si>
  <si>
    <t>04-08-MARZO</t>
  </si>
  <si>
    <t>CONCENTRACION DE INFORMACION</t>
  </si>
  <si>
    <t>11-15- MARZO</t>
  </si>
  <si>
    <t>ANALISIS, DEPURACION Y/O CORRECCION</t>
  </si>
  <si>
    <t>18-22-MARZO</t>
  </si>
  <si>
    <t>CONCENTRACION EN FORMATO GAPES</t>
  </si>
  <si>
    <t>08-12-ABRIL</t>
  </si>
  <si>
    <t>REVISION</t>
  </si>
  <si>
    <t>151-19-ABRIL</t>
  </si>
  <si>
    <t>ENTREGA</t>
  </si>
  <si>
    <t>22-26-ABRIL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</si>
  <si>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</si>
  <si>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</si>
  <si>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</si>
  <si>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</si>
  <si>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</si>
  <si>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</si>
  <si>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</si>
  <si>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</si>
  <si>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</si>
  <si>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</si>
  <si>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</si>
  <si>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</si>
  <si>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</si>
  <si>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DOCUMENTOS IMPRESOS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</si>
  <si>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</si>
  <si>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</si>
  <si>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</si>
  <si>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</si>
  <si>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 xml:space="preserve">      Observaciones</t>
  </si>
  <si>
    <t>15-19-ABRIL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</si>
</sst>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1"/>
      <color rgb="FF000000"/>
      <name val="Calibri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left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%201(docencia%20PREPARAC-CLASES-EXAMENES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zoomScale="110" zoomScaleNormal="110" workbookViewId="0">
      <selection activeCell="A17" sqref="A17:G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8" width="0.21875" style="2" customWidth="1"/>
    <col min="9" max="9" width="11.44140625" style="2" hidden="1" customWidth="1"/>
    <col min="10" max="16384" width="11.44140625" style="2"/>
  </cols>
  <sheetData>
    <row r="1" spans="1:8" ht="56.25" customHeight="1">
      <c r="B1" s="20" t="s">
        <v>0</v>
      </c>
      <c r="C1" s="20"/>
      <c r="D1" s="20"/>
      <c r="E1" s="20"/>
      <c r="F1" s="20"/>
      <c r="G1" s="20"/>
    </row>
    <row r="3" spans="1:8">
      <c r="A3" s="21" t="s">
        <v>1</v>
      </c>
      <c r="B3" s="21"/>
      <c r="C3" s="21"/>
      <c r="D3" s="21"/>
      <c r="E3" s="21"/>
      <c r="F3" s="21"/>
      <c r="G3" s="21"/>
    </row>
    <row r="4" spans="1:8">
      <c r="A4" s="3"/>
      <c r="B4" s="3"/>
      <c r="C4" s="3"/>
      <c r="D4" s="3"/>
      <c r="E4" s="3"/>
    </row>
    <row r="5" spans="1:8">
      <c r="A5" s="21" t="s">
        <v>2</v>
      </c>
      <c r="B5" s="21"/>
      <c r="C5" s="21"/>
      <c r="D5" s="21"/>
      <c r="E5" s="21"/>
      <c r="F5" s="21"/>
      <c r="G5" s="21"/>
    </row>
    <row r="6" spans="1:8">
      <c r="A6" s="22" t="s">
        <v>3</v>
      </c>
      <c r="B6" s="22"/>
      <c r="C6" s="22"/>
      <c r="D6" s="23" t="s">
        <v>4</v>
      </c>
      <c r="E6" s="23"/>
      <c r="F6" s="23"/>
      <c r="G6" s="4"/>
    </row>
    <row r="7" spans="1:8">
      <c r="A7" s="3"/>
      <c r="B7" s="3"/>
      <c r="C7" s="3"/>
      <c r="D7" s="3"/>
      <c r="E7" s="3"/>
    </row>
    <row r="8" spans="1:8">
      <c r="A8" s="5" t="s">
        <v>5</v>
      </c>
      <c r="B8" s="24" t="s">
        <v>6</v>
      </c>
      <c r="C8" s="24"/>
      <c r="D8" s="24"/>
      <c r="E8" s="24"/>
      <c r="F8" s="24"/>
      <c r="G8" s="24"/>
    </row>
    <row r="9" spans="1:8" ht="14.4">
      <c r="A9"/>
      <c r="B9"/>
      <c r="C9"/>
      <c r="E9" s="5" t="s">
        <v>7</v>
      </c>
      <c r="F9" s="25" t="s">
        <v>8</v>
      </c>
      <c r="G9" s="25"/>
    </row>
    <row r="11" spans="1:8" ht="31.5" customHeight="1">
      <c r="A11" s="5" t="s">
        <v>9</v>
      </c>
      <c r="B11" s="24" t="s">
        <v>10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</row>
    <row r="14" spans="1:8" s="1" customFormat="1" ht="25.5" customHeight="1">
      <c r="A14" s="27" t="s">
        <v>12</v>
      </c>
      <c r="B14" s="27"/>
      <c r="C14" s="27"/>
      <c r="D14" s="27"/>
      <c r="E14" s="27"/>
      <c r="F14" s="27"/>
      <c r="G14" s="27"/>
    </row>
    <row r="15" spans="1:8" s="1" customFormat="1">
      <c r="A15" s="7"/>
      <c r="B15" s="7"/>
      <c r="C15" s="7"/>
      <c r="D15" s="7"/>
      <c r="E15" s="7"/>
      <c r="F15" s="7"/>
      <c r="G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</row>
    <row r="17" spans="1:10" s="1" customFormat="1" ht="68.25" customHeight="1">
      <c r="A17" s="27" t="s">
        <v>14</v>
      </c>
      <c r="B17" s="27"/>
      <c r="C17" s="27"/>
      <c r="D17" s="27"/>
      <c r="E17" s="27"/>
      <c r="F17" s="27"/>
      <c r="G17" s="27"/>
    </row>
    <row r="18" spans="1:10" s="1" customFormat="1">
      <c r="A18" s="15"/>
      <c r="B18" s="7"/>
      <c r="C18" s="7"/>
      <c r="D18" s="7"/>
      <c r="E18" s="7"/>
      <c r="F18" s="7"/>
      <c r="G18" s="7"/>
    </row>
    <row r="19" spans="1:10" s="1" customFormat="1">
      <c r="A19" s="26" t="s">
        <v>15</v>
      </c>
      <c r="B19" s="26"/>
      <c r="C19" s="26"/>
      <c r="D19" s="26"/>
      <c r="E19" s="26"/>
      <c r="F19" s="26"/>
      <c r="G19" s="26"/>
    </row>
    <row r="20" spans="1:10" s="1" customFormat="1">
      <c r="A20" s="28" t="s">
        <v>16</v>
      </c>
      <c r="B20" s="29"/>
      <c r="C20" s="29"/>
      <c r="D20" s="29"/>
      <c r="E20" s="29"/>
      <c r="F20" s="30"/>
      <c r="G20" s="16" t="s">
        <v>17</v>
      </c>
    </row>
    <row r="21" spans="1:10" s="1" customFormat="1">
      <c r="A21" s="31" t="s">
        <v>18</v>
      </c>
      <c r="B21" s="32"/>
      <c r="C21" s="32"/>
      <c r="D21" s="32"/>
      <c r="E21" s="32"/>
      <c r="F21" s="32"/>
      <c r="G21" s="33" t="s">
        <v>19</v>
      </c>
      <c r="H21" s="34"/>
      <c r="I21" s="35"/>
      <c r="J21" s="19"/>
    </row>
    <row r="22" spans="1:10" s="1" customFormat="1">
      <c r="A22" s="31" t="s">
        <v>20</v>
      </c>
      <c r="B22" s="32"/>
      <c r="C22" s="32"/>
      <c r="D22" s="32"/>
      <c r="E22" s="32"/>
      <c r="F22" s="32"/>
      <c r="G22" s="36" t="s">
        <v>21</v>
      </c>
      <c r="H22" s="34"/>
      <c r="I22" s="35"/>
      <c r="J22" s="19"/>
    </row>
    <row r="23" spans="1:10" s="1" customFormat="1">
      <c r="A23" s="31" t="s">
        <v>22</v>
      </c>
      <c r="B23" s="32"/>
      <c r="C23" s="32"/>
      <c r="D23" s="32"/>
      <c r="E23" s="32"/>
      <c r="F23" s="32"/>
      <c r="G23" s="37" t="s">
        <v>23</v>
      </c>
      <c r="H23" s="34"/>
      <c r="I23" s="35"/>
      <c r="J23" s="19"/>
    </row>
    <row r="24" spans="1:10" s="1" customFormat="1">
      <c r="A24" s="31" t="s">
        <v>24</v>
      </c>
      <c r="B24" s="32"/>
      <c r="C24" s="32"/>
      <c r="D24" s="32"/>
      <c r="E24" s="32"/>
      <c r="F24" s="38"/>
      <c r="G24" s="17" t="s">
        <v>25</v>
      </c>
    </row>
    <row r="25" spans="1:10" s="1" customFormat="1">
      <c r="A25" s="31" t="s">
        <v>26</v>
      </c>
      <c r="B25" s="32"/>
      <c r="C25" s="32"/>
      <c r="D25" s="32"/>
      <c r="E25" s="32"/>
      <c r="F25" s="38"/>
      <c r="G25" s="9" t="s">
        <v>27</v>
      </c>
    </row>
    <row r="26" spans="1:10" s="1" customFormat="1">
      <c r="A26" s="31" t="s">
        <v>28</v>
      </c>
      <c r="B26" s="32"/>
      <c r="C26" s="32"/>
      <c r="D26" s="32"/>
      <c r="E26" s="32"/>
      <c r="F26" s="38"/>
      <c r="G26" s="9" t="s">
        <v>29</v>
      </c>
    </row>
    <row r="27" spans="1:10" s="1" customFormat="1">
      <c r="A27" s="31" t="s">
        <v>30</v>
      </c>
      <c r="B27" s="32"/>
      <c r="C27" s="32"/>
      <c r="D27" s="32"/>
      <c r="E27" s="32"/>
      <c r="F27" s="38"/>
      <c r="G27" s="9" t="s">
        <v>31</v>
      </c>
    </row>
    <row r="28" spans="1:10" s="1" customFormat="1">
      <c r="A28" s="39" t="s">
        <v>32</v>
      </c>
      <c r="B28" s="25"/>
      <c r="C28" s="25"/>
      <c r="D28" s="25"/>
      <c r="E28" s="25"/>
      <c r="F28" s="40"/>
      <c r="G28" s="10" t="s">
        <v>33</v>
      </c>
    </row>
    <row r="29" spans="1:10" s="1" customFormat="1">
      <c r="A29" s="6"/>
      <c r="B29" s="6"/>
      <c r="C29" s="6"/>
      <c r="D29" s="6"/>
      <c r="E29" s="6"/>
      <c r="F29" s="6"/>
      <c r="G29" s="2"/>
    </row>
    <row r="30" spans="1:10" s="1" customFormat="1">
      <c r="A30" s="26" t="s">
        <v>34</v>
      </c>
      <c r="B30" s="26"/>
      <c r="C30" s="26"/>
      <c r="D30" s="26"/>
      <c r="E30" s="26"/>
      <c r="F30" s="26"/>
      <c r="G30" s="26"/>
    </row>
    <row r="31" spans="1:10" s="1" customFormat="1" ht="46.5" customHeight="1">
      <c r="A31" s="41"/>
      <c r="B31" s="41"/>
      <c r="C31" s="41"/>
      <c r="D31" s="41"/>
      <c r="E31" s="41"/>
      <c r="F31" s="41"/>
      <c r="G31" s="41"/>
    </row>
    <row r="32" spans="1:10" s="1" customFormat="1" ht="16.5" customHeight="1">
      <c r="A32" s="2"/>
      <c r="B32" s="2"/>
      <c r="C32" s="2"/>
      <c r="D32" s="2"/>
      <c r="E32" s="2"/>
      <c r="F32" s="2"/>
      <c r="G32" s="2"/>
    </row>
    <row r="34" spans="1:7" ht="42.75" customHeight="1">
      <c r="A34" s="18" t="str">
        <f>B8</f>
        <v>MC. HECTOR MIGUEL AMADOR CHAGALA</v>
      </c>
      <c r="C34" s="24" t="s">
        <v>35</v>
      </c>
      <c r="D34" s="24"/>
      <c r="E34"/>
      <c r="F34" s="24" t="s">
        <v>36</v>
      </c>
      <c r="G34" s="24"/>
    </row>
    <row r="35" spans="1:7" ht="42" customHeight="1">
      <c r="A35" s="13" t="s">
        <v>37</v>
      </c>
      <c r="C35" s="42" t="s">
        <v>38</v>
      </c>
      <c r="D35" s="42"/>
      <c r="F35" s="43" t="s">
        <v>39</v>
      </c>
      <c r="G35" s="43"/>
    </row>
    <row r="37" spans="1:7">
      <c r="A37" s="44" t="s">
        <v>40</v>
      </c>
      <c r="B37" s="44"/>
      <c r="C37" s="44"/>
      <c r="D37" s="44"/>
      <c r="E37" s="44"/>
      <c r="F37" s="44"/>
      <c r="G37" s="44"/>
    </row>
  </sheetData>
  <mergeCells count="33">
    <mergeCell ref="A37:G37"/>
    <mergeCell ref="A31:G31"/>
    <mergeCell ref="C34:D34"/>
    <mergeCell ref="F34:G34"/>
    <mergeCell ref="C35:D35"/>
    <mergeCell ref="F35:G35"/>
    <mergeCell ref="A25:F25"/>
    <mergeCell ref="A26:F26"/>
    <mergeCell ref="A27:F27"/>
    <mergeCell ref="A28:F28"/>
    <mergeCell ref="A30:G30"/>
    <mergeCell ref="A22:F22"/>
    <mergeCell ref="G22:I22"/>
    <mergeCell ref="A23:F23"/>
    <mergeCell ref="G23:I23"/>
    <mergeCell ref="A24:F24"/>
    <mergeCell ref="A16:G16"/>
    <mergeCell ref="A17:G17"/>
    <mergeCell ref="A19:G19"/>
    <mergeCell ref="A20:F20"/>
    <mergeCell ref="A21:F21"/>
    <mergeCell ref="G21:I21"/>
    <mergeCell ref="B8:G8"/>
    <mergeCell ref="F9:G9"/>
    <mergeCell ref="B11:H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workbookViewId="0">
      <selection activeCell="C30" sqref="C30:E30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5" t="s">
        <v>41</v>
      </c>
      <c r="C1" s="45"/>
      <c r="D1" s="45"/>
      <c r="E1" s="45"/>
      <c r="F1" s="45"/>
      <c r="G1" s="45"/>
      <c r="H1" s="45"/>
    </row>
    <row r="3" spans="1:8">
      <c r="A3" s="21" t="s">
        <v>1</v>
      </c>
      <c r="B3" s="21"/>
      <c r="C3" s="21"/>
      <c r="D3" s="21"/>
      <c r="E3" s="21"/>
      <c r="F3" s="21"/>
      <c r="G3" s="21"/>
      <c r="H3" s="21"/>
    </row>
    <row r="4" spans="1:8">
      <c r="A4" s="3"/>
      <c r="B4" s="3"/>
      <c r="C4" s="3"/>
      <c r="D4" s="3"/>
      <c r="E4" s="3"/>
      <c r="F4" s="3"/>
    </row>
    <row r="5" spans="1:8">
      <c r="A5" s="21" t="s">
        <v>2</v>
      </c>
      <c r="B5" s="21"/>
      <c r="C5" s="21"/>
      <c r="D5" s="21"/>
      <c r="E5" s="21"/>
      <c r="F5" s="21"/>
      <c r="G5" s="21"/>
      <c r="H5" s="21"/>
    </row>
    <row r="6" spans="1:8">
      <c r="A6" s="22" t="s">
        <v>3</v>
      </c>
      <c r="B6" s="22"/>
      <c r="C6" s="22"/>
      <c r="D6" s="46" t="s">
        <v>4</v>
      </c>
      <c r="E6" s="46"/>
      <c r="F6" s="46"/>
      <c r="H6" s="4"/>
    </row>
    <row r="7" spans="1:8">
      <c r="A7" s="3"/>
      <c r="B7" s="3"/>
      <c r="C7" s="3"/>
    </row>
    <row r="8" spans="1:8">
      <c r="A8" s="5" t="s">
        <v>5</v>
      </c>
      <c r="B8" s="24" t="s">
        <v>6</v>
      </c>
      <c r="C8" s="24"/>
      <c r="D8" s="24"/>
      <c r="E8" s="24"/>
      <c r="F8" s="24"/>
      <c r="G8" s="24"/>
      <c r="H8" s="24"/>
    </row>
    <row r="9" spans="1:8">
      <c r="A9" s="5" t="s">
        <v>42</v>
      </c>
      <c r="B9" s="24">
        <v>1</v>
      </c>
      <c r="C9" s="24"/>
      <c r="D9" s="6"/>
      <c r="F9" s="5" t="s">
        <v>7</v>
      </c>
      <c r="G9" s="25" t="str">
        <f>Registro!F9</f>
        <v>FEB-JUN 2024</v>
      </c>
      <c r="H9" s="25"/>
    </row>
    <row r="11" spans="1:8" ht="31.5" customHeight="1">
      <c r="A11" s="5" t="s">
        <v>9</v>
      </c>
      <c r="B11" s="47" t="str">
        <f>Registro!B11</f>
        <v>Proyecto Especial (COLABORADOR DE CIES)</v>
      </c>
      <c r="C11" s="47"/>
      <c r="D11" s="47"/>
      <c r="E11" s="47"/>
      <c r="F11" s="47"/>
      <c r="G11" s="47"/>
      <c r="H11" s="47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27" t="s">
        <v>14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8" t="s">
        <v>43</v>
      </c>
      <c r="B20" s="48"/>
      <c r="C20" s="49" t="s">
        <v>44</v>
      </c>
      <c r="D20" s="49"/>
      <c r="E20" s="49"/>
      <c r="F20" s="48" t="s">
        <v>45</v>
      </c>
      <c r="G20" s="48"/>
      <c r="H20" s="8" t="s">
        <v>46</v>
      </c>
    </row>
    <row r="21" spans="1:8" s="1" customFormat="1" ht="35.25" customHeight="1">
      <c r="A21" s="27" t="s">
        <v>18</v>
      </c>
      <c r="B21" s="27"/>
      <c r="C21" s="33" t="s">
        <v>19</v>
      </c>
      <c r="D21" s="34"/>
      <c r="E21" s="35"/>
      <c r="F21" s="50" t="s">
        <v>47</v>
      </c>
      <c r="G21" s="50"/>
      <c r="H21" s="11">
        <v>1</v>
      </c>
    </row>
    <row r="22" spans="1:8" s="1" customFormat="1" ht="35.25" customHeight="1">
      <c r="A22" s="27" t="s">
        <v>20</v>
      </c>
      <c r="B22" s="27"/>
      <c r="C22" s="33" t="s">
        <v>21</v>
      </c>
      <c r="D22" s="34"/>
      <c r="E22" s="35"/>
      <c r="F22" s="50" t="s">
        <v>47</v>
      </c>
      <c r="G22" s="50"/>
      <c r="H22" s="11">
        <v>1</v>
      </c>
    </row>
    <row r="23" spans="1:8" s="1" customFormat="1" ht="35.25" customHeight="1">
      <c r="A23" s="51" t="s">
        <v>22</v>
      </c>
      <c r="B23" s="52"/>
      <c r="C23" s="33" t="s">
        <v>23</v>
      </c>
      <c r="D23" s="34"/>
      <c r="E23" s="35"/>
      <c r="F23" s="50" t="s">
        <v>47</v>
      </c>
      <c r="G23" s="50"/>
      <c r="H23" s="11">
        <v>0.33</v>
      </c>
    </row>
    <row r="24" spans="1:8" s="1" customFormat="1" ht="35.25" customHeight="1">
      <c r="A24" s="27" t="s">
        <v>24</v>
      </c>
      <c r="B24" s="27"/>
      <c r="C24" s="33" t="s">
        <v>25</v>
      </c>
      <c r="D24" s="34"/>
      <c r="E24" s="35"/>
      <c r="F24" s="50" t="s">
        <v>47</v>
      </c>
      <c r="G24" s="50"/>
      <c r="H24" s="11">
        <v>0.33</v>
      </c>
    </row>
    <row r="25" spans="1:8" s="1" customFormat="1" ht="35.25" customHeight="1">
      <c r="A25" s="51" t="s">
        <v>26</v>
      </c>
      <c r="B25" s="52"/>
      <c r="C25" s="35" t="s">
        <v>27</v>
      </c>
      <c r="D25" s="53"/>
      <c r="E25" s="34"/>
      <c r="F25" s="50" t="s">
        <v>47</v>
      </c>
      <c r="G25" s="50"/>
      <c r="H25" s="11">
        <v>0.33</v>
      </c>
    </row>
    <row r="26" spans="1:8" s="1" customFormat="1" ht="35.25" customHeight="1">
      <c r="A26" s="51" t="s">
        <v>28</v>
      </c>
      <c r="B26" s="52"/>
      <c r="C26" s="35" t="s">
        <v>29</v>
      </c>
      <c r="D26" s="53"/>
      <c r="E26" s="34"/>
      <c r="F26" s="50" t="s">
        <v>47</v>
      </c>
      <c r="G26" s="50"/>
      <c r="H26" s="11">
        <v>0</v>
      </c>
    </row>
    <row r="27" spans="1:8" s="1" customFormat="1" ht="17.399999999999999" customHeight="1">
      <c r="A27" s="27" t="s">
        <v>30</v>
      </c>
      <c r="B27" s="27"/>
      <c r="C27" s="54" t="s">
        <v>53</v>
      </c>
      <c r="D27" s="54"/>
      <c r="E27" s="54"/>
      <c r="F27" s="50" t="s">
        <v>47</v>
      </c>
      <c r="G27" s="50"/>
      <c r="H27" s="11">
        <v>0</v>
      </c>
    </row>
    <row r="28" spans="1:8" s="1" customFormat="1">
      <c r="A28" s="50" t="s">
        <v>32</v>
      </c>
      <c r="B28" s="50"/>
      <c r="C28" s="54" t="s">
        <v>33</v>
      </c>
      <c r="D28" s="54"/>
      <c r="E28" s="54"/>
      <c r="F28" s="50" t="s">
        <v>47</v>
      </c>
      <c r="G28" s="50"/>
      <c r="H28" s="11">
        <v>0</v>
      </c>
    </row>
    <row r="29" spans="1:8" s="1" customFormat="1">
      <c r="A29" s="50"/>
      <c r="B29" s="50"/>
      <c r="C29" s="54"/>
      <c r="D29" s="54"/>
      <c r="E29" s="54"/>
      <c r="F29" s="50"/>
      <c r="G29" s="50"/>
      <c r="H29" s="11"/>
    </row>
    <row r="30" spans="1:8" s="1" customFormat="1">
      <c r="A30" s="50"/>
      <c r="B30" s="50"/>
      <c r="C30" s="54"/>
      <c r="D30" s="54"/>
      <c r="E30" s="54"/>
      <c r="F30" s="50"/>
      <c r="G30" s="50"/>
      <c r="H30" s="11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34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41"/>
      <c r="B33" s="41"/>
      <c r="C33" s="41"/>
      <c r="D33" s="41"/>
      <c r="E33" s="41"/>
      <c r="F33" s="41"/>
      <c r="G33" s="41"/>
      <c r="H33" s="41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2"/>
      <c r="C35" s="24" t="s">
        <v>48</v>
      </c>
      <c r="D35" s="24"/>
      <c r="E35" s="24"/>
      <c r="G35" s="24" t="s">
        <v>36</v>
      </c>
      <c r="H35" s="24"/>
    </row>
    <row r="36" spans="1:8" ht="28.5" customHeight="1">
      <c r="A36" s="13" t="str">
        <f>B8</f>
        <v>MC. HECTOR MIGUEL AMADOR CHAGALA</v>
      </c>
      <c r="C36" s="55" t="s">
        <v>49</v>
      </c>
      <c r="D36" s="56"/>
      <c r="E36" s="56"/>
      <c r="G36" s="14" t="s">
        <v>39</v>
      </c>
      <c r="H36" s="14"/>
    </row>
    <row r="38" spans="1:8" ht="24.75" customHeight="1">
      <c r="A38" s="44" t="s">
        <v>50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3" workbookViewId="0">
      <selection activeCell="J25" sqref="J25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5" t="s">
        <v>41</v>
      </c>
      <c r="C1" s="45"/>
      <c r="D1" s="45"/>
      <c r="E1" s="45"/>
      <c r="F1" s="45"/>
      <c r="G1" s="45"/>
      <c r="H1" s="45"/>
    </row>
    <row r="3" spans="1:8">
      <c r="A3" s="21" t="s">
        <v>1</v>
      </c>
      <c r="B3" s="21"/>
      <c r="C3" s="21"/>
      <c r="D3" s="21"/>
      <c r="E3" s="21"/>
      <c r="F3" s="21"/>
      <c r="G3" s="21"/>
      <c r="H3" s="21"/>
    </row>
    <row r="4" spans="1:8">
      <c r="A4" s="3"/>
      <c r="B4" s="3"/>
      <c r="C4" s="3"/>
      <c r="D4" s="3"/>
      <c r="E4" s="3"/>
      <c r="F4" s="3"/>
    </row>
    <row r="5" spans="1:8">
      <c r="A5" s="21" t="s">
        <v>2</v>
      </c>
      <c r="B5" s="21"/>
      <c r="C5" s="21"/>
      <c r="D5" s="21"/>
      <c r="E5" s="21"/>
      <c r="F5" s="21"/>
      <c r="G5" s="21"/>
      <c r="H5" s="21"/>
    </row>
    <row r="6" spans="1:8">
      <c r="A6" s="22" t="s">
        <v>3</v>
      </c>
      <c r="B6" s="22"/>
      <c r="C6" s="22"/>
      <c r="D6" s="46" t="s">
        <v>4</v>
      </c>
      <c r="E6" s="46"/>
      <c r="F6" s="46"/>
      <c r="H6" s="4"/>
    </row>
    <row r="7" spans="1:8">
      <c r="A7" s="3"/>
      <c r="B7" s="3"/>
      <c r="C7" s="3"/>
    </row>
    <row r="8" spans="1:8">
      <c r="A8" s="5" t="s">
        <v>5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>
      <c r="A9" s="5" t="s">
        <v>42</v>
      </c>
      <c r="B9" s="24">
        <v>2</v>
      </c>
      <c r="C9" s="24"/>
      <c r="D9" s="6"/>
      <c r="F9" s="5" t="s">
        <v>7</v>
      </c>
      <c r="G9" s="25" t="str">
        <f>Registro!F9</f>
        <v>FEB-JUN 2024</v>
      </c>
      <c r="H9" s="25"/>
    </row>
    <row r="11" spans="1:8">
      <c r="A11" s="5" t="s">
        <v>9</v>
      </c>
      <c r="B11" s="24" t="str">
        <f>Registro!B11</f>
        <v>Proyecto Especial (COLABORADOR DE CIES)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EVALUAR EL PROGRAMA EDUCATIVO DE IGENIERIA ELECTROMECANICA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 xml:space="preserve"> MEJORAR LA CALIDAD EDUCATIVA DEL PROGRANA DE IEM 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8" t="s">
        <v>43</v>
      </c>
      <c r="B20" s="48"/>
      <c r="C20" s="49" t="s">
        <v>44</v>
      </c>
      <c r="D20" s="49"/>
      <c r="E20" s="49"/>
      <c r="F20" s="48" t="s">
        <v>45</v>
      </c>
      <c r="G20" s="48"/>
      <c r="H20" s="8" t="s">
        <v>46</v>
      </c>
    </row>
    <row r="21" spans="1:8" s="1" customFormat="1" ht="35.25" customHeight="1">
      <c r="A21" s="27" t="s">
        <v>18</v>
      </c>
      <c r="B21" s="27"/>
      <c r="C21" s="33" t="s">
        <v>19</v>
      </c>
      <c r="D21" s="34"/>
      <c r="E21" s="35"/>
      <c r="F21" s="50" t="s">
        <v>47</v>
      </c>
      <c r="G21" s="50"/>
      <c r="H21" s="11">
        <v>1</v>
      </c>
    </row>
    <row r="22" spans="1:8" s="1" customFormat="1" ht="35.25" customHeight="1">
      <c r="A22" s="27" t="s">
        <v>20</v>
      </c>
      <c r="B22" s="27"/>
      <c r="C22" s="33" t="s">
        <v>21</v>
      </c>
      <c r="D22" s="34"/>
      <c r="E22" s="35"/>
      <c r="F22" s="50" t="s">
        <v>47</v>
      </c>
      <c r="G22" s="50"/>
      <c r="H22" s="11">
        <v>1</v>
      </c>
    </row>
    <row r="23" spans="1:8" s="1" customFormat="1" ht="35.25" customHeight="1">
      <c r="A23" s="51" t="s">
        <v>22</v>
      </c>
      <c r="B23" s="52"/>
      <c r="C23" s="33" t="s">
        <v>23</v>
      </c>
      <c r="D23" s="34"/>
      <c r="E23" s="35"/>
      <c r="F23" s="50" t="s">
        <v>47</v>
      </c>
      <c r="G23" s="50"/>
      <c r="H23" s="11">
        <v>0.33</v>
      </c>
    </row>
    <row r="24" spans="1:8" s="1" customFormat="1" ht="35.25" customHeight="1">
      <c r="A24" s="27" t="s">
        <v>24</v>
      </c>
      <c r="B24" s="27"/>
      <c r="C24" s="33" t="s">
        <v>25</v>
      </c>
      <c r="D24" s="34"/>
      <c r="E24" s="35"/>
      <c r="F24" s="50" t="s">
        <v>47</v>
      </c>
      <c r="G24" s="50"/>
      <c r="H24" s="11">
        <v>0.33</v>
      </c>
    </row>
    <row r="25" spans="1:8" s="1" customFormat="1" ht="31.2" customHeight="1">
      <c r="A25" s="51" t="s">
        <v>26</v>
      </c>
      <c r="B25" s="52"/>
      <c r="C25" s="35" t="s">
        <v>27</v>
      </c>
      <c r="D25" s="53"/>
      <c r="E25" s="34"/>
      <c r="F25" s="50" t="s">
        <v>47</v>
      </c>
      <c r="G25" s="50"/>
      <c r="H25" s="11">
        <v>0.33</v>
      </c>
    </row>
    <row r="26" spans="1:8" s="1" customFormat="1" ht="33" customHeight="1">
      <c r="A26" s="51" t="s">
        <v>28</v>
      </c>
      <c r="B26" s="52"/>
      <c r="C26" s="35" t="s">
        <v>29</v>
      </c>
      <c r="D26" s="53"/>
      <c r="E26" s="34"/>
      <c r="F26" s="50" t="s">
        <v>47</v>
      </c>
      <c r="G26" s="50"/>
      <c r="H26" s="11">
        <v>0.33</v>
      </c>
    </row>
    <row r="27" spans="1:8" s="1" customFormat="1" ht="13.2" customHeight="1">
      <c r="A27" s="27" t="s">
        <v>30</v>
      </c>
      <c r="B27" s="27"/>
      <c r="C27" s="54" t="s">
        <v>53</v>
      </c>
      <c r="D27" s="54"/>
      <c r="E27" s="54"/>
      <c r="F27" s="50" t="s">
        <v>47</v>
      </c>
      <c r="G27" s="50"/>
      <c r="H27" s="11">
        <v>0</v>
      </c>
    </row>
    <row r="28" spans="1:8" s="1" customFormat="1">
      <c r="A28" s="50" t="s">
        <v>32</v>
      </c>
      <c r="B28" s="50"/>
      <c r="C28" s="54" t="s">
        <v>33</v>
      </c>
      <c r="D28" s="54"/>
      <c r="E28" s="54"/>
      <c r="F28" s="50" t="s">
        <v>47</v>
      </c>
      <c r="G28" s="50"/>
      <c r="H28" s="11">
        <v>0</v>
      </c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6" t="s">
        <v>34</v>
      </c>
      <c r="B30" s="26"/>
      <c r="C30" s="26"/>
      <c r="D30" s="26"/>
      <c r="E30" s="26"/>
      <c r="F30" s="26"/>
      <c r="G30" s="26"/>
      <c r="H30" s="26"/>
    </row>
    <row r="31" spans="1:8" s="1" customFormat="1" ht="41.25" customHeight="1">
      <c r="A31" s="41"/>
      <c r="B31" s="41"/>
      <c r="C31" s="41"/>
      <c r="D31" s="41"/>
      <c r="E31" s="41"/>
      <c r="F31" s="41"/>
      <c r="G31" s="41"/>
      <c r="H31" s="41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2"/>
      <c r="C33" s="24" t="str">
        <f>Registro!C34</f>
        <v>MII ESTEBAN DOMINGUEZ FISCAL</v>
      </c>
      <c r="D33" s="24"/>
      <c r="E33" s="24"/>
      <c r="G33" s="24" t="str">
        <f>Registro!F34</f>
        <v>MTRA OFELIA ENRIQUEZ ORDAZ</v>
      </c>
      <c r="H33" s="24"/>
    </row>
    <row r="34" spans="1:8" ht="28.5" customHeight="1">
      <c r="A34" s="13" t="str">
        <f>B8</f>
        <v>MC. HECTOR MIGUEL AMADOR CHAGALA</v>
      </c>
      <c r="C34" s="56" t="s">
        <v>51</v>
      </c>
      <c r="D34" s="56"/>
      <c r="E34" s="56"/>
      <c r="G34" s="14" t="s">
        <v>39</v>
      </c>
      <c r="H34" s="14"/>
    </row>
    <row r="36" spans="1:8" ht="24.75" customHeight="1">
      <c r="A36" s="44" t="s">
        <v>50</v>
      </c>
      <c r="B36" s="44"/>
      <c r="C36" s="44"/>
      <c r="D36" s="44"/>
      <c r="E36" s="44"/>
      <c r="F36" s="44"/>
      <c r="G36" s="44"/>
      <c r="H36" s="44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workbookViewId="0">
      <selection activeCell="H29" sqref="H29"/>
    </sheetView>
  </sheetViews>
  <sheetFormatPr baseColWidth="10" defaultColWidth="11.44140625" defaultRowHeight="13.2"/>
  <cols>
    <col min="1" max="1" width="28.88671875" style="2" customWidth="1"/>
    <col min="2" max="2" width="1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5" t="s">
        <v>41</v>
      </c>
      <c r="C1" s="45"/>
      <c r="D1" s="45"/>
      <c r="E1" s="45"/>
      <c r="F1" s="45"/>
      <c r="G1" s="45"/>
      <c r="H1" s="45"/>
    </row>
    <row r="3" spans="1:8">
      <c r="A3" s="21" t="s">
        <v>1</v>
      </c>
      <c r="B3" s="21"/>
      <c r="C3" s="21"/>
      <c r="D3" s="21"/>
      <c r="E3" s="21"/>
      <c r="F3" s="21"/>
      <c r="G3" s="21"/>
      <c r="H3" s="21"/>
    </row>
    <row r="4" spans="1:8">
      <c r="A4" s="3"/>
      <c r="B4" s="3"/>
      <c r="C4" s="3"/>
      <c r="D4" s="3"/>
      <c r="E4" s="3"/>
      <c r="F4" s="3"/>
    </row>
    <row r="5" spans="1:8">
      <c r="A5" s="21" t="s">
        <v>2</v>
      </c>
      <c r="B5" s="21"/>
      <c r="C5" s="21"/>
      <c r="D5" s="21"/>
      <c r="E5" s="21"/>
      <c r="F5" s="21"/>
      <c r="G5" s="21"/>
      <c r="H5" s="21"/>
    </row>
    <row r="6" spans="1:8">
      <c r="A6" s="22" t="s">
        <v>3</v>
      </c>
      <c r="B6" s="22"/>
      <c r="C6" s="22"/>
      <c r="D6" s="46" t="s">
        <v>4</v>
      </c>
      <c r="E6" s="46"/>
      <c r="F6" s="46"/>
      <c r="H6" s="4"/>
    </row>
    <row r="7" spans="1:8">
      <c r="A7" s="3"/>
      <c r="B7" s="3"/>
      <c r="C7" s="3"/>
    </row>
    <row r="8" spans="1:8">
      <c r="A8" s="5" t="s">
        <v>5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>
      <c r="A9" s="5" t="s">
        <v>42</v>
      </c>
      <c r="B9" s="24">
        <v>3</v>
      </c>
      <c r="C9" s="24"/>
      <c r="D9" s="6"/>
      <c r="F9" s="5" t="s">
        <v>7</v>
      </c>
      <c r="G9" s="25" t="str">
        <f>[1]Registro!F9</f>
        <v>FEB-JUN 2024</v>
      </c>
      <c r="H9" s="25"/>
    </row>
    <row r="11" spans="1:8">
      <c r="A11" s="5" t="s">
        <v>9</v>
      </c>
      <c r="B11" s="24" t="s">
        <v>10</v>
      </c>
      <c r="C11" s="24"/>
      <c r="D11" s="24"/>
      <c r="E11" s="24"/>
      <c r="F11" s="24"/>
      <c r="G11" s="24"/>
      <c r="H11" s="24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EVALUAR EL PROGRAMA EDUCATIVO DE IGENIERIA ELECTROMECANICA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 xml:space="preserve"> MEJORAR LA CALIDAD EDUCATIVA DEL PROGRANA DE IEM 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8" t="s">
        <v>43</v>
      </c>
      <c r="B20" s="48"/>
      <c r="C20" s="49" t="s">
        <v>44</v>
      </c>
      <c r="D20" s="49"/>
      <c r="E20" s="49"/>
      <c r="F20" s="48" t="s">
        <v>45</v>
      </c>
      <c r="G20" s="48"/>
      <c r="H20" s="8" t="s">
        <v>46</v>
      </c>
    </row>
    <row r="21" spans="1:8" s="1" customFormat="1">
      <c r="A21" s="27" t="s">
        <v>18</v>
      </c>
      <c r="B21" s="27"/>
      <c r="C21" s="33" t="s">
        <v>19</v>
      </c>
      <c r="D21" s="34"/>
      <c r="E21" s="35"/>
      <c r="F21" s="50" t="s">
        <v>47</v>
      </c>
      <c r="G21" s="50"/>
      <c r="H21" s="11">
        <v>1</v>
      </c>
    </row>
    <row r="22" spans="1:8" s="1" customFormat="1">
      <c r="A22" s="27" t="s">
        <v>20</v>
      </c>
      <c r="B22" s="27"/>
      <c r="C22" s="33" t="s">
        <v>21</v>
      </c>
      <c r="D22" s="34"/>
      <c r="E22" s="35"/>
      <c r="F22" s="50" t="s">
        <v>47</v>
      </c>
      <c r="G22" s="50"/>
      <c r="H22" s="11">
        <v>1</v>
      </c>
    </row>
    <row r="23" spans="1:8" s="1" customFormat="1">
      <c r="A23" s="51" t="s">
        <v>22</v>
      </c>
      <c r="B23" s="52"/>
      <c r="C23" s="33" t="s">
        <v>23</v>
      </c>
      <c r="D23" s="34"/>
      <c r="E23" s="35"/>
      <c r="F23" s="50" t="s">
        <v>47</v>
      </c>
      <c r="G23" s="50"/>
      <c r="H23" s="11">
        <v>1</v>
      </c>
    </row>
    <row r="24" spans="1:8" s="1" customFormat="1">
      <c r="A24" s="27" t="s">
        <v>24</v>
      </c>
      <c r="B24" s="27"/>
      <c r="C24" s="33" t="s">
        <v>25</v>
      </c>
      <c r="D24" s="34"/>
      <c r="E24" s="35"/>
      <c r="F24" s="50" t="s">
        <v>47</v>
      </c>
      <c r="G24" s="50"/>
      <c r="H24" s="11">
        <v>1</v>
      </c>
    </row>
    <row r="25" spans="1:8" s="1" customFormat="1">
      <c r="A25" s="51" t="s">
        <v>26</v>
      </c>
      <c r="B25" s="52"/>
      <c r="C25" s="35" t="s">
        <v>27</v>
      </c>
      <c r="D25" s="53"/>
      <c r="E25" s="34"/>
      <c r="F25" s="50" t="s">
        <v>47</v>
      </c>
      <c r="G25" s="50"/>
      <c r="H25" s="11"/>
    </row>
    <row r="26" spans="1:8" s="1" customFormat="1">
      <c r="A26" s="51" t="s">
        <v>28</v>
      </c>
      <c r="B26" s="52"/>
      <c r="C26" s="35" t="s">
        <v>29</v>
      </c>
      <c r="D26" s="53"/>
      <c r="E26" s="34"/>
      <c r="F26" s="50" t="s">
        <v>47</v>
      </c>
      <c r="G26" s="50"/>
      <c r="H26" s="11"/>
    </row>
    <row r="27" spans="1:8" s="1" customFormat="1">
      <c r="A27" s="27" t="s">
        <v>30</v>
      </c>
      <c r="B27" s="27"/>
      <c r="C27" s="54" t="s">
        <v>31</v>
      </c>
      <c r="D27" s="54"/>
      <c r="E27" s="54"/>
      <c r="F27" s="50" t="s">
        <v>47</v>
      </c>
      <c r="G27" s="50"/>
      <c r="H27" s="11"/>
    </row>
    <row r="28" spans="1:8" s="1" customFormat="1">
      <c r="A28" s="50" t="s">
        <v>32</v>
      </c>
      <c r="B28" s="50"/>
      <c r="C28" s="54" t="s">
        <v>33</v>
      </c>
      <c r="D28" s="54"/>
      <c r="E28" s="54"/>
      <c r="F28" s="50" t="s">
        <v>47</v>
      </c>
      <c r="G28" s="50"/>
      <c r="H28" s="11"/>
    </row>
    <row r="29" spans="1:8" s="1" customFormat="1">
      <c r="A29" s="50"/>
      <c r="B29" s="50"/>
      <c r="C29" s="54"/>
      <c r="D29" s="54"/>
      <c r="E29" s="54"/>
      <c r="F29" s="50"/>
      <c r="G29" s="50"/>
      <c r="H29" s="11"/>
    </row>
    <row r="30" spans="1:8" s="1" customFormat="1">
      <c r="A30" s="50"/>
      <c r="B30" s="50"/>
      <c r="C30" s="54"/>
      <c r="D30" s="54"/>
      <c r="E30" s="54"/>
      <c r="F30" s="50"/>
      <c r="G30" s="50"/>
      <c r="H30" s="11"/>
    </row>
    <row r="31" spans="1:8" s="1" customFormat="1">
      <c r="A31" s="6"/>
      <c r="B31" s="6"/>
      <c r="C31" s="6"/>
      <c r="D31" s="6"/>
      <c r="E31" s="6"/>
      <c r="F31" s="6"/>
      <c r="G31" s="6"/>
    </row>
    <row r="32" spans="1:8" s="1" customFormat="1"/>
    <row r="33" spans="1:8" s="1" customFormat="1" ht="41.25" customHeight="1">
      <c r="A33" s="26" t="s">
        <v>52</v>
      </c>
      <c r="B33" s="26"/>
      <c r="C33" s="26"/>
      <c r="D33" s="26"/>
      <c r="E33" s="26"/>
      <c r="F33" s="26"/>
      <c r="G33" s="26"/>
      <c r="H33" s="26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2"/>
      <c r="C35" s="24" t="str">
        <f>Registro!C34</f>
        <v>MII ESTEBAN DOMINGUEZ FISCAL</v>
      </c>
      <c r="D35" s="24"/>
      <c r="E35" s="24"/>
      <c r="G35" s="24" t="str">
        <f>Registro!F34</f>
        <v>MTRA OFELIA ENRIQUEZ ORDAZ</v>
      </c>
      <c r="H35" s="24"/>
    </row>
    <row r="36" spans="1:8" ht="28.5" customHeight="1">
      <c r="A36" s="13" t="str">
        <f>B8</f>
        <v>MC. HECTOR MIGUEL AMADOR CHAGALA</v>
      </c>
      <c r="C36" s="56" t="s">
        <v>51</v>
      </c>
      <c r="D36" s="56"/>
      <c r="E36" s="56"/>
      <c r="G36" s="14" t="s">
        <v>39</v>
      </c>
      <c r="H36" s="14"/>
    </row>
    <row r="38" spans="1:8" ht="24.75" customHeight="1">
      <c r="A38" s="44" t="s">
        <v>50</v>
      </c>
      <c r="B38" s="44"/>
      <c r="C38" s="44"/>
      <c r="D38" s="44"/>
      <c r="E38" s="44"/>
      <c r="F38" s="44"/>
      <c r="G38" s="44"/>
      <c r="H38" s="44"/>
    </row>
  </sheetData>
  <mergeCells count="52">
    <mergeCell ref="A33:H33"/>
    <mergeCell ref="C35:E35"/>
    <mergeCell ref="G35:H35"/>
    <mergeCell ref="C36:E36"/>
    <mergeCell ref="A38:H38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2024-05-03T03:50:20Z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DD01292155564918A2086B5659433CE9_12</vt:lpwstr>
  </property>
  <property fmtid="{D5CDD505-2E9C-101B-9397-08002B2CF9AE}" pid="3" name="KSOProductBuildVer">
    <vt:lpwstr>2058-12.2.0.13489</vt:lpwstr>
  </property>
</Properties>
</file>