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PPC\"/>
    </mc:Choice>
  </mc:AlternateContent>
  <xr:revisionPtr revIDLastSave="0" documentId="8_{2EA25485-9458-48B1-A6EF-6FB64EEC1F3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<sst xmlns="http://schemas.openxmlformats.org/spreadsheetml/2006/main" count="191" uniqueCount="50">
  <si>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</si>
  <si>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</si>
  <si>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</si>
  <si>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</si>
  <si>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</si>
  <si>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</si>
  <si>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</si>
  <si>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</si>
  <si>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</si>
  <si>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</si>
  <si>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</si>
  <si>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</si>
  <si>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</si>
  <si>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</si>
  <si>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</si>
  <si>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</si>
  <si>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</si>
  <si>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</si>
  <si>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</si>
  <si>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</si>
  <si>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</si>
  <si>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</si>
  <si>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</si>
  <si>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</si>
  <si>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</si>
  <si>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</si>
  <si>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</si>
  <si>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</si>
  <si>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</si>
  <si>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</si>
  <si>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</si>
  <si>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</si>
  <si>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</si>
  <si>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</si>
  <si>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</si>
  <si>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</si>
  <si>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</si>
  <si>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</si>
  <si>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</si>
  <si>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</si>
  <si>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</si>
  <si>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</si>
  <si>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</si>
  <si>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</si>
  <si>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</si>
  <si>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</si>
  <si>
    <t>DEPARTAMENTO DE CIENCIAS BASICAS</t>
  </si>
  <si>
    <t>II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</si>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</sst>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5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48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 t="s">
        <v>47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ref="H15:H27" si="2">F15/E15</f>
        <v>1</v>
      </c>
      <c r="I15" s="9">
        <f t="shared" si="0"/>
        <v>0</v>
      </c>
      <c r="J15" s="10">
        <f t="shared" ref="J15:J28" si="3">I15/E15</f>
        <v>0</v>
      </c>
      <c r="K15" s="9">
        <v>0</v>
      </c>
      <c r="L15" s="10">
        <f t="shared" si="1"/>
        <v>0</v>
      </c>
      <c r="M15" s="9">
        <v>86.07</v>
      </c>
      <c r="N15" s="15">
        <v>0.35709999999999997</v>
      </c>
    </row>
    <row r="16" spans="1:14" s="11" customFormat="1" x14ac:dyDescent="0.25">
      <c r="A16" s="9" t="str">
        <f>'1'!A16</f>
        <v>ECUACIONES DIFERENCIALES</v>
      </c>
      <c r="B16" s="9" t="s">
        <v>47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19</v>
      </c>
      <c r="G16" s="9"/>
      <c r="H16" s="10">
        <f t="shared" si="2"/>
        <v>0.95</v>
      </c>
      <c r="I16" s="9">
        <f t="shared" si="0"/>
        <v>1</v>
      </c>
      <c r="J16" s="10">
        <f t="shared" si="3"/>
        <v>0.05</v>
      </c>
      <c r="K16" s="9">
        <v>0</v>
      </c>
      <c r="L16" s="10">
        <f t="shared" si="1"/>
        <v>0</v>
      </c>
      <c r="M16" s="9">
        <v>82.25</v>
      </c>
      <c r="N16" s="15">
        <v>0.65</v>
      </c>
    </row>
    <row r="17" spans="1:14" s="11" customFormat="1" x14ac:dyDescent="0.25">
      <c r="A17" s="9" t="str">
        <f>'1'!A17</f>
        <v>ESTADISTICA INFERENCIAL II</v>
      </c>
      <c r="B17" s="9" t="s">
        <v>47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2"/>
        <v>0.77272727272727271</v>
      </c>
      <c r="I17" s="9">
        <f t="shared" si="0"/>
        <v>5</v>
      </c>
      <c r="J17" s="10">
        <f t="shared" si="3"/>
        <v>0.22727272727272727</v>
      </c>
      <c r="K17" s="9">
        <v>0</v>
      </c>
      <c r="L17" s="10">
        <f t="shared" si="1"/>
        <v>0</v>
      </c>
      <c r="M17" s="9">
        <v>67.040000000000006</v>
      </c>
      <c r="N17" s="15">
        <v>0.77270000000000005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50</v>
      </c>
      <c r="G28" s="17">
        <f>SUM(G14:G27)</f>
        <v>0</v>
      </c>
      <c r="H28" s="18">
        <f>SUM(F28:G28)/E28</f>
        <v>0.68493150684931503</v>
      </c>
      <c r="I28" s="17">
        <f t="shared" si="0"/>
        <v>23</v>
      </c>
      <c r="J28" s="18">
        <f t="shared" si="3"/>
        <v>0.31506849315068491</v>
      </c>
      <c r="K28" s="17">
        <f>SUM(K14:K27)</f>
        <v>0</v>
      </c>
      <c r="L28" s="18">
        <f t="shared" si="1"/>
        <v>0</v>
      </c>
      <c r="M28" s="17">
        <f>AVERAGE(M14:M27)</f>
        <v>78.453333333333333</v>
      </c>
      <c r="N28" s="19">
        <f>AVERAGE(N14:N27)</f>
        <v>0.59326666666666661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47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0.82350000000000001</v>
      </c>
    </row>
    <row r="15" spans="1:14" s="11" customFormat="1" x14ac:dyDescent="0.25">
      <c r="A15" s="9" t="str">
        <f>'1'!A15</f>
        <v>ECUACIONES DIFERENCIALES</v>
      </c>
      <c r="B15" s="9" t="s">
        <v>49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0.5</v>
      </c>
    </row>
    <row r="16" spans="1:14" s="11" customFormat="1" x14ac:dyDescent="0.25">
      <c r="A16" s="9" t="str">
        <f>'1'!A16</f>
        <v>ECUACIONES DIFERENCIALES</v>
      </c>
      <c r="B16" s="9" t="s">
        <v>49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82</v>
      </c>
      <c r="N16" s="15">
        <v>0.55000000000000004</v>
      </c>
    </row>
    <row r="17" spans="1:14" s="11" customFormat="1" x14ac:dyDescent="0.25">
      <c r="A17" s="9" t="str">
        <f>'1'!A17</f>
        <v>ESTADISTICA INFERENCIAL II</v>
      </c>
      <c r="B17" s="9" t="s">
        <v>49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66</v>
      </c>
      <c r="N17" s="15">
        <v>0.77270000000000005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0"/>
        <v>7</v>
      </c>
      <c r="J28" s="18">
        <f t="shared" ref="J14:J28" si="2">I28/E28</f>
        <v>9.5890410958904104E-2</v>
      </c>
      <c r="K28" s="17">
        <f>SUM(K14:K27)</f>
        <v>0</v>
      </c>
      <c r="L28" s="18">
        <f t="shared" si="1"/>
        <v>0</v>
      </c>
      <c r="M28" s="17">
        <f>AVERAGE(M14:M27)</f>
        <v>78.75</v>
      </c>
      <c r="N28" s="19">
        <f>AVERAGE(N14:N27)</f>
        <v>0.66155000000000008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2024-05-22T18:30:54Z</dcterms:modified>
  <cp:category/>
  <cp:contentStatus/>
</cp:coreProperties>
</file>