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8" i="23"/>
  <c r="E28" i="22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<sst xmlns="http://schemas.openxmlformats.org/spreadsheetml/2006/main" count="184" uniqueCount="40">
  <si>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</si>
  <si>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</si>
  <si>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</si>
  <si>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</si>
  <si>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</si>
  <si>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</si>
  <si>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</si>
  <si>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</si>
  <si>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</si>
  <si>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</si>
  <si>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</si>
  <si>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</si>
  <si>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</si>
  <si>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</si>
  <si>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</si>
  <si>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</si>
  <si>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</si>
  <si>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</si>
  <si>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</si>
  <si>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</si>
  <si>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</si>
  <si>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</si>
  <si>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</si>
  <si>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</si>
  <si>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</si>
  <si>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</si>
  <si>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</si>
  <si>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</si>
  <si>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</si>
  <si>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</si>
  <si>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</si>
  <si>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</si>
  <si>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</si>
  <si>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</si>
  <si>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</si>
  <si>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</si>
  <si>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</si>
  <si>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</si>
  <si>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607-B</t>
  </si>
  <si>
    <t xml:space="preserve"> ENERO 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</si>
</sst>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C4" zoomScale="106" zoomScaleNormal="106" zoomScaleSheetLayoutView="100" workbookViewId="0">
      <selection activeCell="A22" sqref="A22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39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21" t="s">
        <v>35</v>
      </c>
      <c r="B14" s="8" t="s">
        <v>21</v>
      </c>
      <c r="C14" s="22" t="s">
        <v>37</v>
      </c>
      <c r="D14" s="8" t="s">
        <v>33</v>
      </c>
      <c r="E14" s="8">
        <v>24</v>
      </c>
      <c r="F14" s="22">
        <v>23</v>
      </c>
      <c r="G14" s="20"/>
      <c r="H14" s="9"/>
      <c r="I14" s="8">
        <v>1</v>
      </c>
      <c r="J14" s="9"/>
      <c r="K14" s="8">
        <v>0</v>
      </c>
      <c r="L14" s="9">
        <f t="shared" ref="L14:L20" si="0">K14/E14</f>
        <v>0</v>
      </c>
      <c r="M14" s="8">
        <v>91</v>
      </c>
      <c r="N14" s="14">
        <v>0.95</v>
      </c>
    </row>
    <row r="15" spans="1:14" s="10" customFormat="1" x14ac:dyDescent="0.2">
      <c r="A15" s="21" t="s">
        <v>35</v>
      </c>
      <c r="B15" s="8" t="s">
        <v>21</v>
      </c>
      <c r="C15" s="22" t="s">
        <v>38</v>
      </c>
      <c r="D15" s="8" t="s">
        <v>33</v>
      </c>
      <c r="E15" s="8">
        <v>19</v>
      </c>
      <c r="F15" s="8">
        <v>16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64</v>
      </c>
      <c r="N15" s="14">
        <v>0.84</v>
      </c>
    </row>
    <row r="16" spans="1:14" s="10" customFormat="1" x14ac:dyDescent="0.2">
      <c r="A16" s="21" t="s">
        <v>35</v>
      </c>
      <c r="B16" s="23" t="s">
        <v>34</v>
      </c>
      <c r="C16" s="22" t="s">
        <v>37</v>
      </c>
      <c r="D16" s="8" t="s">
        <v>33</v>
      </c>
      <c r="E16" s="23">
        <v>24</v>
      </c>
      <c r="F16" s="23">
        <v>24</v>
      </c>
      <c r="G16" s="23"/>
      <c r="H16" s="23"/>
      <c r="I16" s="23">
        <v>0</v>
      </c>
      <c r="J16" s="20"/>
      <c r="K16" s="23">
        <v>0</v>
      </c>
      <c r="L16" s="9">
        <f t="shared" si="0"/>
        <v>0</v>
      </c>
      <c r="M16" s="23">
        <v>99</v>
      </c>
      <c r="N16" s="14">
        <v>0.95</v>
      </c>
    </row>
    <row r="17" spans="1:14" s="10" customFormat="1" x14ac:dyDescent="0.2">
      <c r="A17" s="21" t="s">
        <v>35</v>
      </c>
      <c r="B17" s="23" t="s">
        <v>34</v>
      </c>
      <c r="C17" s="22" t="s">
        <v>38</v>
      </c>
      <c r="D17" s="8" t="s">
        <v>33</v>
      </c>
      <c r="E17" s="23">
        <v>19</v>
      </c>
      <c r="F17" s="23">
        <v>16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64</v>
      </c>
      <c r="N17" s="14">
        <v>0.84</v>
      </c>
    </row>
    <row r="18" spans="1:14" s="10" customFormat="1" x14ac:dyDescent="0.2">
      <c r="A18" s="10" t="s">
        <v>36</v>
      </c>
      <c r="B18" s="24" t="s">
        <v>21</v>
      </c>
      <c r="C18" s="22" t="s">
        <v>37</v>
      </c>
      <c r="D18" s="8" t="s">
        <v>33</v>
      </c>
      <c r="E18" s="8">
        <v>24</v>
      </c>
      <c r="F18" s="8">
        <v>23</v>
      </c>
      <c r="G18" s="23"/>
      <c r="H18" s="9"/>
      <c r="I18" s="8">
        <v>1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21" t="s">
        <v>36</v>
      </c>
      <c r="B19" s="8" t="s">
        <v>21</v>
      </c>
      <c r="C19" s="22" t="s">
        <v>38</v>
      </c>
      <c r="D19" s="8" t="s">
        <v>33</v>
      </c>
      <c r="E19" s="8">
        <v>14</v>
      </c>
      <c r="F19" s="8">
        <v>12</v>
      </c>
      <c r="G19" s="23"/>
      <c r="H19" s="9"/>
      <c r="I19" s="8">
        <v>2</v>
      </c>
      <c r="J19" s="9"/>
      <c r="K19" s="8">
        <v>0</v>
      </c>
      <c r="L19" s="9">
        <f>K19/E19</f>
        <v>0</v>
      </c>
      <c r="M19" s="8">
        <v>83</v>
      </c>
      <c r="N19" s="14">
        <v>0.85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124</v>
      </c>
      <c r="F20" s="16">
        <f>SUM(F14:F19)</f>
        <v>114</v>
      </c>
      <c r="G20" s="16">
        <f>SUM(G14:G19)</f>
        <v>0</v>
      </c>
      <c r="H20" s="17">
        <f>SUM(F20:G20)/E20</f>
        <v>0.91935483870967738</v>
      </c>
      <c r="I20" s="16">
        <f t="shared" ref="I20" si="1">(E20-SUM(F20:G20))-K20</f>
        <v>10</v>
      </c>
      <c r="J20" s="17">
        <f t="shared" ref="J20" si="2">I20/E20</f>
        <v>8.0645161290322578E-2</v>
      </c>
      <c r="K20" s="16">
        <f>SUM(K14:K19)</f>
        <v>0</v>
      </c>
      <c r="L20" s="17">
        <f t="shared" si="0"/>
        <v>0</v>
      </c>
      <c r="M20" s="16">
        <f>AVERAGE(M14:M19)</f>
        <v>82.666666666666671</v>
      </c>
      <c r="N20" s="18">
        <f>AVERAGE(N14:N19)</f>
        <v>0.89666666666666661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1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MCA. EDITH FONSECA GUZMAN</v>
      </c>
      <c r="C29" s="26"/>
      <c r="D29" s="26"/>
      <c r="E29" s="12"/>
      <c r="F29" s="12"/>
      <c r="G29" s="26"/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2024-06-28T18:40:10Z</dcterms:modified>
  <cp:category/>
  <cp:contentStatus/>
</cp:coreProperties>
</file>