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el\Documents\INSTRUMENTACIONES 2024\REPORTES\REPORTES ESPECIALES\1MER REPORTE\"/>
    </mc:Choice>
  </mc:AlternateContent>
  <xr:revisionPtr revIDLastSave="0" documentId="13_ncr:1_{C9E445D6-6546-4398-BD84-E9AD41D538A3}" xr6:coauthVersionLast="47" xr6:coauthVersionMax="47" xr10:uidLastSave="{00000000-0000-0000-0000-000000000000}"/>
  <bookViews>
    <workbookView xWindow="-120" yWindow="-120" windowWidth="29040" windowHeight="1584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7" l="1"/>
  <c r="G9" i="8"/>
  <c r="G35" i="9"/>
  <c r="C35" i="9"/>
  <c r="A17" i="9"/>
  <c r="A14" i="9"/>
  <c r="B11" i="9"/>
  <c r="B8" i="9"/>
  <c r="D6" i="9"/>
  <c r="G35" i="8"/>
  <c r="C35" i="8"/>
  <c r="A17" i="8"/>
  <c r="A14" i="8"/>
  <c r="B11" i="8"/>
  <c r="B8" i="8"/>
  <c r="D6" i="8"/>
  <c r="G35" i="7"/>
  <c r="C35" i="7"/>
  <c r="A17" i="7"/>
  <c r="A14" i="7"/>
  <c r="B11" i="7"/>
  <c r="A36" i="1"/>
  <c r="G9" i="9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<sst xmlns="http://schemas.openxmlformats.org/spreadsheetml/2006/main" count="119" uniqueCount="52">
  <si>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</si>
  <si>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</si>
  <si>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</si>
  <si>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</si>
  <si>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</si>
  <si>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</si>
  <si>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</si>
  <si>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</si>
  <si>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</si>
  <si>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</si>
  <si>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</si>
  <si>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</si>
  <si>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</si>
  <si>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</si>
  <si>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</si>
  <si>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</si>
  <si>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</si>
  <si>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</si>
  <si>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</si>
  <si>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</si>
  <si>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</si>
  <si>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</si>
  <si>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</si>
  <si>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Jefe de División de Ingeniería en Gestion Empresarial</t>
  </si>
  <si>
    <t xml:space="preserve">Material didactico </t>
  </si>
  <si>
    <t>Instrumentos de evaluacion elaborado</t>
  </si>
  <si>
    <t>Links o archivos electronicos</t>
  </si>
  <si>
    <t>Joel Francisco Pava Chipol</t>
  </si>
  <si>
    <t>EN ELECTROMECÁNICA</t>
  </si>
  <si>
    <t>Minutas de Acuerdos</t>
  </si>
  <si>
    <t>Nombramiento</t>
  </si>
  <si>
    <t>Documento</t>
  </si>
  <si>
    <t>INVESTIGACION (DIFUSION DE RESULTADOS DE INVESTIGACION)</t>
  </si>
  <si>
    <t>Realizar un artículo cientifico, para que sea publicado en alguna revista de Alto Impacto, llamadas JCR.</t>
  </si>
  <si>
    <t>Redacción del artículo, y posible envío a alguna revista JCR.</t>
  </si>
  <si>
    <t>Resumen del artículo</t>
  </si>
  <si>
    <t>Traducción del Abstract</t>
  </si>
  <si>
    <t>JOEL FRANCISCO PAVA CHIPOL</t>
  </si>
  <si>
    <t>ENE 24- JUNIO 24</t>
  </si>
  <si>
    <t>ESTEBAN DOMINGUEZ FISCAL</t>
  </si>
  <si>
    <t>OFELIA ENRIQUEZ ORDAZ</t>
  </si>
  <si>
    <t>20/03/2024-19/06/2024</t>
  </si>
  <si>
    <t>31/01/2024 al 20/03/2024</t>
  </si>
  <si>
    <t>Introducción</t>
  </si>
  <si>
    <t>Métodologia</t>
  </si>
  <si>
    <t>Evaluación de resultados</t>
  </si>
  <si>
    <t>Conclusiones</t>
  </si>
  <si>
    <t>02/05/2024 al 19/06/2024</t>
  </si>
  <si>
    <t>21/03/2024 al 01/05/2024</t>
  </si>
  <si>
    <t>100/%</t>
  </si>
  <si>
    <t xml:space="preserve">Jefe de División de Ingeniería </t>
  </si>
  <si>
    <t>Jefe de División de Ingeniería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</si>
</sst>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361846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20" zoomScale="110" zoomScaleNormal="110" zoomScaleSheetLayoutView="100" workbookViewId="0">
      <selection activeCell="A37" sqref="A3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15" t="s">
        <v>20</v>
      </c>
      <c r="C1" s="15"/>
      <c r="D1" s="15"/>
      <c r="E1" s="15"/>
      <c r="F1" s="15"/>
      <c r="G1" s="15"/>
    </row>
    <row r="3" spans="1:7" x14ac:dyDescent="0.2">
      <c r="A3" s="23" t="s">
        <v>22</v>
      </c>
      <c r="B3" s="23"/>
      <c r="C3" s="23"/>
      <c r="D3" s="23"/>
      <c r="E3" s="23"/>
      <c r="F3" s="23"/>
      <c r="G3" s="23"/>
    </row>
    <row r="4" spans="1:7" x14ac:dyDescent="0.2">
      <c r="A4" s="2"/>
      <c r="B4" s="2"/>
      <c r="C4" s="2"/>
      <c r="D4" s="2"/>
      <c r="E4" s="2"/>
    </row>
    <row r="5" spans="1:7" x14ac:dyDescent="0.2">
      <c r="A5" s="23" t="s">
        <v>0</v>
      </c>
      <c r="B5" s="23"/>
      <c r="C5" s="23"/>
      <c r="D5" s="23"/>
      <c r="E5" s="23"/>
      <c r="F5" s="23"/>
      <c r="G5" s="23"/>
    </row>
    <row r="6" spans="1:7" x14ac:dyDescent="0.2">
      <c r="A6" s="24" t="s">
        <v>1</v>
      </c>
      <c r="B6" s="24"/>
      <c r="C6" s="24"/>
      <c r="D6" s="27" t="s">
        <v>28</v>
      </c>
      <c r="E6" s="27"/>
      <c r="F6" s="27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19" t="s">
        <v>37</v>
      </c>
      <c r="C8" s="19"/>
      <c r="D8" s="19"/>
      <c r="E8" s="19"/>
      <c r="F8" s="19"/>
      <c r="G8" s="19"/>
    </row>
    <row r="9" spans="1:7" ht="15" x14ac:dyDescent="0.25">
      <c r="A9"/>
      <c r="B9"/>
      <c r="C9"/>
      <c r="E9" s="4" t="s">
        <v>11</v>
      </c>
      <c r="F9" s="29" t="s">
        <v>38</v>
      </c>
      <c r="G9" s="29"/>
    </row>
    <row r="11" spans="1:7" ht="31.5" customHeight="1" x14ac:dyDescent="0.2">
      <c r="A11" s="4" t="s">
        <v>4</v>
      </c>
      <c r="B11" s="20" t="s">
        <v>32</v>
      </c>
      <c r="C11" s="20"/>
      <c r="D11" s="20"/>
      <c r="E11" s="20"/>
      <c r="F11" s="20"/>
      <c r="G11" s="20"/>
    </row>
    <row r="12" spans="1:7" s="5" customFormat="1" x14ac:dyDescent="0.2">
      <c r="B12" s="1"/>
      <c r="C12" s="1"/>
      <c r="D12" s="1"/>
      <c r="E12" s="1"/>
      <c r="F12" s="1"/>
      <c r="G12" s="1"/>
    </row>
    <row r="13" spans="1:7" s="5" customFormat="1" x14ac:dyDescent="0.2">
      <c r="A13" s="21" t="s">
        <v>5</v>
      </c>
      <c r="B13" s="21"/>
      <c r="C13" s="21"/>
      <c r="D13" s="21"/>
      <c r="E13" s="21"/>
      <c r="F13" s="21"/>
      <c r="G13" s="21"/>
    </row>
    <row r="14" spans="1:7" s="5" customFormat="1" ht="25.5" customHeight="1" x14ac:dyDescent="0.2">
      <c r="A14" s="22" t="s">
        <v>33</v>
      </c>
      <c r="B14" s="22"/>
      <c r="C14" s="22"/>
      <c r="D14" s="22"/>
      <c r="E14" s="22"/>
      <c r="F14" s="22"/>
      <c r="G14" s="22"/>
    </row>
    <row r="15" spans="1:7" s="5" customFormat="1" x14ac:dyDescent="0.2">
      <c r="A15" s="6"/>
      <c r="B15" s="6"/>
      <c r="C15" s="6"/>
      <c r="D15" s="6"/>
      <c r="E15" s="6"/>
      <c r="F15" s="6"/>
      <c r="G15" s="6"/>
    </row>
    <row r="16" spans="1:7" s="5" customFormat="1" x14ac:dyDescent="0.2">
      <c r="A16" s="21" t="s">
        <v>9</v>
      </c>
      <c r="B16" s="21"/>
      <c r="C16" s="21"/>
      <c r="D16" s="21"/>
      <c r="E16" s="21"/>
      <c r="F16" s="21"/>
      <c r="G16" s="21"/>
    </row>
    <row r="17" spans="1:7" s="5" customFormat="1" ht="68.25" customHeight="1" x14ac:dyDescent="0.2">
      <c r="A17" s="28" t="s">
        <v>34</v>
      </c>
      <c r="B17" s="28"/>
      <c r="C17" s="28"/>
      <c r="D17" s="28"/>
      <c r="E17" s="28"/>
      <c r="F17" s="28"/>
      <c r="G17" s="28"/>
    </row>
    <row r="18" spans="1:7" s="5" customFormat="1" x14ac:dyDescent="0.2">
      <c r="A18" s="6"/>
      <c r="B18" s="6"/>
      <c r="C18" s="6"/>
      <c r="D18" s="6"/>
      <c r="E18" s="6"/>
      <c r="F18" s="6"/>
      <c r="G18" s="6"/>
    </row>
    <row r="19" spans="1:7" s="5" customFormat="1" x14ac:dyDescent="0.2">
      <c r="A19" s="21" t="s">
        <v>17</v>
      </c>
      <c r="B19" s="21"/>
      <c r="C19" s="21"/>
      <c r="D19" s="21"/>
      <c r="E19" s="21"/>
      <c r="F19" s="21"/>
      <c r="G19" s="21"/>
    </row>
    <row r="20" spans="1:7" s="5" customFormat="1" x14ac:dyDescent="0.2">
      <c r="A20" s="32" t="s">
        <v>6</v>
      </c>
      <c r="B20" s="33"/>
      <c r="C20" s="33"/>
      <c r="D20" s="33"/>
      <c r="E20" s="33"/>
      <c r="F20" s="34"/>
      <c r="G20" s="11" t="s">
        <v>13</v>
      </c>
    </row>
    <row r="21" spans="1:7" s="5" customFormat="1" x14ac:dyDescent="0.2">
      <c r="A21" s="16" t="s">
        <v>29</v>
      </c>
      <c r="B21" s="17"/>
      <c r="C21" s="17"/>
      <c r="D21" s="17"/>
      <c r="E21" s="17"/>
      <c r="F21" s="18"/>
      <c r="G21" s="10" t="s">
        <v>41</v>
      </c>
    </row>
    <row r="22" spans="1:7" s="5" customFormat="1" x14ac:dyDescent="0.2">
      <c r="A22" s="16" t="s">
        <v>30</v>
      </c>
      <c r="B22" s="17"/>
      <c r="C22" s="17"/>
      <c r="D22" s="17"/>
      <c r="E22" s="17"/>
      <c r="F22" s="18"/>
      <c r="G22" s="10" t="s">
        <v>41</v>
      </c>
    </row>
    <row r="23" spans="1:7" s="5" customFormat="1" x14ac:dyDescent="0.2">
      <c r="A23" s="16"/>
      <c r="B23" s="17"/>
      <c r="C23" s="17"/>
      <c r="D23" s="17"/>
      <c r="E23" s="17"/>
      <c r="F23" s="18"/>
      <c r="G23" s="10"/>
    </row>
    <row r="24" spans="1:7" s="5" customFormat="1" x14ac:dyDescent="0.2">
      <c r="A24" s="16"/>
      <c r="B24" s="17"/>
      <c r="C24" s="17"/>
      <c r="D24" s="17"/>
      <c r="E24" s="17"/>
      <c r="F24" s="18"/>
      <c r="G24" s="10"/>
    </row>
    <row r="25" spans="1:7" s="5" customFormat="1" x14ac:dyDescent="0.2">
      <c r="A25" s="16"/>
      <c r="B25" s="17"/>
      <c r="C25" s="17"/>
      <c r="D25" s="17"/>
      <c r="E25" s="17"/>
      <c r="F25" s="18"/>
      <c r="G25" s="10"/>
    </row>
    <row r="26" spans="1:7" s="5" customFormat="1" x14ac:dyDescent="0.2">
      <c r="A26" s="16"/>
      <c r="B26" s="17"/>
      <c r="C26" s="17"/>
      <c r="D26" s="17"/>
      <c r="E26" s="17"/>
      <c r="F26" s="18"/>
      <c r="G26" s="10"/>
    </row>
    <row r="27" spans="1:7" s="5" customFormat="1" x14ac:dyDescent="0.2">
      <c r="A27" s="16"/>
      <c r="B27" s="17"/>
      <c r="C27" s="17"/>
      <c r="D27" s="17"/>
      <c r="E27" s="17"/>
      <c r="F27" s="18"/>
      <c r="G27" s="10"/>
    </row>
    <row r="28" spans="1:7" s="5" customFormat="1" x14ac:dyDescent="0.2">
      <c r="A28" s="16"/>
      <c r="B28" s="17"/>
      <c r="C28" s="17"/>
      <c r="D28" s="17"/>
      <c r="E28" s="17"/>
      <c r="F28" s="18"/>
      <c r="G28" s="10"/>
    </row>
    <row r="29" spans="1:7" s="5" customFormat="1" x14ac:dyDescent="0.2">
      <c r="A29" s="16"/>
      <c r="B29" s="17"/>
      <c r="C29" s="17"/>
      <c r="D29" s="17"/>
      <c r="E29" s="17"/>
      <c r="F29" s="18"/>
      <c r="G29" s="10"/>
    </row>
    <row r="30" spans="1:7" s="5" customFormat="1" x14ac:dyDescent="0.2">
      <c r="A30" s="16"/>
      <c r="B30" s="17"/>
      <c r="C30" s="17"/>
      <c r="D30" s="17"/>
      <c r="E30" s="17"/>
      <c r="F30" s="18"/>
      <c r="G30" s="10"/>
    </row>
    <row r="31" spans="1:7" s="5" customFormat="1" x14ac:dyDescent="0.2">
      <c r="A31" s="7"/>
      <c r="B31" s="7"/>
      <c r="C31" s="7"/>
      <c r="D31" s="7"/>
      <c r="E31" s="7"/>
      <c r="F31" s="7"/>
      <c r="G31" s="1"/>
    </row>
    <row r="32" spans="1:7" s="5" customFormat="1" x14ac:dyDescent="0.2">
      <c r="A32" s="21" t="s">
        <v>10</v>
      </c>
      <c r="B32" s="21"/>
      <c r="C32" s="21"/>
      <c r="D32" s="21"/>
      <c r="E32" s="21"/>
      <c r="F32" s="21"/>
      <c r="G32" s="21"/>
    </row>
    <row r="33" spans="1:7" s="5" customFormat="1" ht="46.5" customHeight="1" x14ac:dyDescent="0.2">
      <c r="A33" s="26"/>
      <c r="B33" s="26"/>
      <c r="C33" s="26"/>
      <c r="D33" s="26"/>
      <c r="E33" s="26"/>
      <c r="F33" s="26"/>
      <c r="G33" s="26"/>
    </row>
    <row r="34" spans="1:7" s="5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4" t="str">
        <f>B8</f>
        <v>JOEL FRANCISCO PAVA CHIPOL</v>
      </c>
      <c r="C36" s="19" t="s">
        <v>39</v>
      </c>
      <c r="D36" s="19"/>
      <c r="E36"/>
      <c r="F36" s="19" t="s">
        <v>40</v>
      </c>
      <c r="G36" s="19"/>
    </row>
    <row r="37" spans="1:7" ht="28.5" customHeight="1" x14ac:dyDescent="0.2">
      <c r="A37" s="8" t="s">
        <v>15</v>
      </c>
      <c r="C37" s="30" t="s">
        <v>23</v>
      </c>
      <c r="D37" s="30"/>
      <c r="F37" s="31" t="s">
        <v>14</v>
      </c>
      <c r="G37" s="31"/>
    </row>
    <row r="39" spans="1:7" x14ac:dyDescent="0.2">
      <c r="A39" s="25" t="s">
        <v>18</v>
      </c>
      <c r="B39" s="25"/>
      <c r="C39" s="25"/>
      <c r="D39" s="25"/>
      <c r="E39" s="25"/>
      <c r="F39" s="25"/>
      <c r="G39" s="25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24" zoomScaleNormal="100" zoomScaleSheetLayoutView="100" workbookViewId="0">
      <selection activeCell="A35" sqref="A35"/>
    </sheetView>
  </sheetViews>
  <sheetFormatPr baseColWidth="10" defaultColWidth="11.42578125" defaultRowHeight="12.75" x14ac:dyDescent="0.2"/>
  <cols>
    <col min="1" max="1" width="34.7109375" style="1" customWidth="1"/>
    <col min="2" max="2" width="11.7109375" style="1" customWidth="1"/>
    <col min="3" max="3" width="7.7109375" style="1" customWidth="1"/>
    <col min="4" max="4" width="8.28515625" style="1" customWidth="1"/>
    <col min="5" max="5" width="13.28515625" style="1" customWidth="1"/>
    <col min="6" max="6" width="11.7109375" style="1" customWidth="1"/>
    <col min="7" max="7" width="11.42578125" style="1"/>
    <col min="8" max="8" width="19.5703125" style="1" customWidth="1"/>
    <col min="9" max="16384" width="11.42578125" style="1"/>
  </cols>
  <sheetData>
    <row r="1" spans="1:8" ht="56.25" customHeight="1" x14ac:dyDescent="0.2">
      <c r="B1" s="45" t="s">
        <v>21</v>
      </c>
      <c r="C1" s="45"/>
      <c r="D1" s="45"/>
      <c r="E1" s="45"/>
      <c r="F1" s="45"/>
      <c r="G1" s="45"/>
      <c r="H1" s="45"/>
    </row>
    <row r="3" spans="1:8" x14ac:dyDescent="0.2">
      <c r="A3" s="23" t="s">
        <v>22</v>
      </c>
      <c r="B3" s="23"/>
      <c r="C3" s="23"/>
      <c r="D3" s="23"/>
      <c r="E3" s="23"/>
      <c r="F3" s="23"/>
      <c r="G3" s="23"/>
      <c r="H3" s="2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">
      <c r="A6" s="24" t="s">
        <v>1</v>
      </c>
      <c r="B6" s="24"/>
      <c r="C6" s="24"/>
      <c r="D6" s="46" t="s">
        <v>28</v>
      </c>
      <c r="E6" s="46"/>
      <c r="F6" s="4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19" t="s">
        <v>27</v>
      </c>
      <c r="C8" s="19"/>
      <c r="D8" s="19"/>
      <c r="E8" s="19"/>
      <c r="F8" s="19"/>
      <c r="G8" s="19"/>
      <c r="H8" s="19"/>
    </row>
    <row r="9" spans="1:8" x14ac:dyDescent="0.2">
      <c r="A9" s="4" t="s">
        <v>2</v>
      </c>
      <c r="B9" s="19">
        <v>1</v>
      </c>
      <c r="C9" s="19"/>
      <c r="D9" s="7"/>
      <c r="F9" s="4" t="s">
        <v>11</v>
      </c>
      <c r="G9" s="29" t="str">
        <f>Registro!F9</f>
        <v>ENE 24- JUNIO 24</v>
      </c>
      <c r="H9" s="29"/>
    </row>
    <row r="11" spans="1:8" ht="31.5" customHeight="1" x14ac:dyDescent="0.2">
      <c r="A11" s="4" t="s">
        <v>4</v>
      </c>
      <c r="B11" s="20" t="str">
        <f>Registro!B11</f>
        <v>INVESTIGACION (DIFUSION DE RESULTADOS DE INVESTIGACION)</v>
      </c>
      <c r="C11" s="20"/>
      <c r="D11" s="20"/>
      <c r="E11" s="20"/>
      <c r="F11" s="20"/>
      <c r="G11" s="20"/>
      <c r="H11" s="20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5" customFormat="1" ht="25.5" customHeight="1" x14ac:dyDescent="0.2">
      <c r="A14" s="22" t="str">
        <f>Registro!A14</f>
        <v>Realizar un artículo cientifico, para que sea publicado en alguna revista de Alto Impacto, llamadas JCR.</v>
      </c>
      <c r="B14" s="22"/>
      <c r="C14" s="22"/>
      <c r="D14" s="22"/>
      <c r="E14" s="22"/>
      <c r="F14" s="22"/>
      <c r="G14" s="22"/>
      <c r="H14" s="22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5" customFormat="1" ht="72" customHeight="1" x14ac:dyDescent="0.2">
      <c r="A17" s="22" t="str">
        <f>Registro!A17</f>
        <v>Redacción del artículo, y posible envío a alguna revista JCR.</v>
      </c>
      <c r="B17" s="22"/>
      <c r="C17" s="22"/>
      <c r="D17" s="22"/>
      <c r="E17" s="22"/>
      <c r="F17" s="22"/>
      <c r="G17" s="22"/>
      <c r="H17" s="22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5" customFormat="1" ht="26.25" customHeight="1" x14ac:dyDescent="0.2">
      <c r="A20" s="43" t="s">
        <v>7</v>
      </c>
      <c r="B20" s="43"/>
      <c r="C20" s="44" t="s">
        <v>16</v>
      </c>
      <c r="D20" s="44"/>
      <c r="E20" s="44"/>
      <c r="F20" s="43" t="s">
        <v>12</v>
      </c>
      <c r="G20" s="43"/>
      <c r="H20" s="12" t="s">
        <v>8</v>
      </c>
    </row>
    <row r="21" spans="1:8" s="5" customFormat="1" ht="35.25" customHeight="1" x14ac:dyDescent="0.2">
      <c r="A21" s="22" t="s">
        <v>35</v>
      </c>
      <c r="B21" s="22"/>
      <c r="C21" s="40" t="s">
        <v>42</v>
      </c>
      <c r="D21" s="41"/>
      <c r="E21" s="42"/>
      <c r="F21" s="16" t="s">
        <v>31</v>
      </c>
      <c r="G21" s="18"/>
      <c r="H21" s="9">
        <v>1</v>
      </c>
    </row>
    <row r="22" spans="1:8" s="5" customFormat="1" ht="35.25" customHeight="1" x14ac:dyDescent="0.2">
      <c r="A22" s="38" t="s">
        <v>36</v>
      </c>
      <c r="B22" s="39"/>
      <c r="C22" s="40" t="s">
        <v>42</v>
      </c>
      <c r="D22" s="41"/>
      <c r="E22" s="42"/>
      <c r="F22" s="38" t="s">
        <v>31</v>
      </c>
      <c r="G22" s="39"/>
      <c r="H22" s="9">
        <v>0.33</v>
      </c>
    </row>
    <row r="23" spans="1:8" s="5" customFormat="1" ht="35.25" customHeight="1" x14ac:dyDescent="0.2">
      <c r="A23" s="22"/>
      <c r="B23" s="22"/>
      <c r="C23" s="37"/>
      <c r="D23" s="37"/>
      <c r="E23" s="37"/>
      <c r="F23" s="36"/>
      <c r="G23" s="36"/>
      <c r="H23" s="9"/>
    </row>
    <row r="24" spans="1:8" s="5" customFormat="1" ht="35.25" customHeight="1" x14ac:dyDescent="0.2">
      <c r="A24" s="22"/>
      <c r="B24" s="22"/>
      <c r="C24" s="37"/>
      <c r="D24" s="37"/>
      <c r="E24" s="37"/>
      <c r="F24" s="36"/>
      <c r="G24" s="36"/>
      <c r="H24" s="9"/>
    </row>
    <row r="25" spans="1:8" s="5" customFormat="1" ht="35.25" customHeight="1" x14ac:dyDescent="0.2">
      <c r="A25" s="22"/>
      <c r="B25" s="22"/>
      <c r="C25" s="37"/>
      <c r="D25" s="37"/>
      <c r="E25" s="37"/>
      <c r="F25" s="36"/>
      <c r="G25" s="36"/>
      <c r="H25" s="9"/>
    </row>
    <row r="26" spans="1:8" s="5" customFormat="1" ht="35.25" customHeight="1" x14ac:dyDescent="0.2">
      <c r="A26" s="22"/>
      <c r="B26" s="22"/>
      <c r="C26" s="37"/>
      <c r="D26" s="37"/>
      <c r="E26" s="37"/>
      <c r="F26" s="22"/>
      <c r="G26" s="22"/>
      <c r="H26" s="9"/>
    </row>
    <row r="27" spans="1:8" s="5" customFormat="1" ht="35.25" customHeight="1" x14ac:dyDescent="0.2">
      <c r="A27" s="22"/>
      <c r="B27" s="22"/>
      <c r="C27" s="37"/>
      <c r="D27" s="37"/>
      <c r="E27" s="37"/>
      <c r="F27" s="22"/>
      <c r="G27" s="22"/>
      <c r="H27" s="9"/>
    </row>
    <row r="28" spans="1:8" s="5" customFormat="1" x14ac:dyDescent="0.2">
      <c r="A28" s="36"/>
      <c r="B28" s="36"/>
      <c r="C28" s="37"/>
      <c r="D28" s="37"/>
      <c r="E28" s="37"/>
      <c r="F28" s="36"/>
      <c r="G28" s="36"/>
      <c r="H28" s="9"/>
    </row>
    <row r="29" spans="1:8" s="5" customFormat="1" x14ac:dyDescent="0.2">
      <c r="A29" s="36"/>
      <c r="B29" s="36"/>
      <c r="C29" s="37"/>
      <c r="D29" s="37"/>
      <c r="E29" s="37"/>
      <c r="F29" s="36"/>
      <c r="G29" s="36"/>
      <c r="H29" s="9"/>
    </row>
    <row r="30" spans="1:8" s="5" customFormat="1" x14ac:dyDescent="0.2">
      <c r="A30" s="36"/>
      <c r="B30" s="36"/>
      <c r="C30" s="37"/>
      <c r="D30" s="37"/>
      <c r="E30" s="37"/>
      <c r="F30" s="36"/>
      <c r="G30" s="36"/>
      <c r="H30" s="9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5" customFormat="1" ht="41.25" customHeight="1" x14ac:dyDescent="0.2">
      <c r="A33" s="26"/>
      <c r="B33" s="26"/>
      <c r="C33" s="26"/>
      <c r="D33" s="26"/>
      <c r="E33" s="26"/>
      <c r="F33" s="26"/>
      <c r="G33" s="26"/>
      <c r="H33" s="26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4" t="s">
        <v>37</v>
      </c>
      <c r="C35" s="19" t="str">
        <f>Registro!C36</f>
        <v>ESTEBAN DOMINGUEZ FISCAL</v>
      </c>
      <c r="D35" s="19"/>
      <c r="E35" s="19"/>
      <c r="G35" s="19" t="str">
        <f>Registro!F36</f>
        <v>OFELIA ENRIQUEZ ORDAZ</v>
      </c>
      <c r="H35" s="19"/>
    </row>
    <row r="36" spans="1:8" ht="28.5" customHeight="1" x14ac:dyDescent="0.2">
      <c r="A36" s="8" t="s">
        <v>15</v>
      </c>
      <c r="C36" s="35" t="s">
        <v>50</v>
      </c>
      <c r="D36" s="35"/>
      <c r="E36" s="35"/>
      <c r="G36" s="13" t="s">
        <v>14</v>
      </c>
      <c r="H36" s="13"/>
    </row>
    <row r="38" spans="1:8" ht="24.75" customHeight="1" x14ac:dyDescent="0.2">
      <c r="A38" s="25" t="s">
        <v>19</v>
      </c>
      <c r="B38" s="25"/>
      <c r="C38" s="25"/>
      <c r="D38" s="25"/>
      <c r="E38" s="25"/>
      <c r="F38" s="25"/>
      <c r="G38" s="25"/>
      <c r="H38" s="25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22" zoomScaleNormal="100" zoomScaleSheetLayoutView="100" workbookViewId="0">
      <selection activeCell="A35" sqref="A35"/>
    </sheetView>
  </sheetViews>
  <sheetFormatPr baseColWidth="10" defaultColWidth="11.42578125" defaultRowHeight="12.75" x14ac:dyDescent="0.2"/>
  <cols>
    <col min="1" max="1" width="31.85546875" style="1" customWidth="1"/>
    <col min="2" max="2" width="9.7109375" style="1" customWidth="1"/>
    <col min="3" max="4" width="6.5703125" style="1" customWidth="1"/>
    <col min="5" max="5" width="16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5" t="s">
        <v>21</v>
      </c>
      <c r="C1" s="45"/>
      <c r="D1" s="45"/>
      <c r="E1" s="45"/>
      <c r="F1" s="45"/>
      <c r="G1" s="45"/>
      <c r="H1" s="45"/>
    </row>
    <row r="3" spans="1:8" x14ac:dyDescent="0.2">
      <c r="A3" s="23" t="s">
        <v>22</v>
      </c>
      <c r="B3" s="23"/>
      <c r="C3" s="23"/>
      <c r="D3" s="23"/>
      <c r="E3" s="23"/>
      <c r="F3" s="23"/>
      <c r="G3" s="23"/>
      <c r="H3" s="2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">
      <c r="A6" s="24" t="s">
        <v>1</v>
      </c>
      <c r="B6" s="24"/>
      <c r="C6" s="24"/>
      <c r="D6" s="46" t="str">
        <f>Registro!D6</f>
        <v>EN ELECTROMECÁNICA</v>
      </c>
      <c r="E6" s="46"/>
      <c r="F6" s="4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19" t="str">
        <f>Registro!B8</f>
        <v>JOEL FRANCISCO PAVA CHIPOL</v>
      </c>
      <c r="C8" s="19"/>
      <c r="D8" s="19"/>
      <c r="E8" s="19"/>
      <c r="F8" s="19"/>
      <c r="G8" s="19"/>
      <c r="H8" s="19"/>
    </row>
    <row r="9" spans="1:8" x14ac:dyDescent="0.2">
      <c r="A9" s="4" t="s">
        <v>2</v>
      </c>
      <c r="B9" s="19">
        <v>2</v>
      </c>
      <c r="C9" s="19"/>
      <c r="D9" s="7"/>
      <c r="F9" s="4" t="s">
        <v>11</v>
      </c>
      <c r="G9" s="29" t="str">
        <f>Registro!F9</f>
        <v>ENE 24- JUNIO 24</v>
      </c>
      <c r="H9" s="29"/>
    </row>
    <row r="11" spans="1:8" x14ac:dyDescent="0.2">
      <c r="A11" s="4" t="s">
        <v>4</v>
      </c>
      <c r="B11" s="19" t="str">
        <f>Registro!B11</f>
        <v>INVESTIGACION (DIFUSION DE RESULTADOS DE INVESTIGACION)</v>
      </c>
      <c r="C11" s="19"/>
      <c r="D11" s="19"/>
      <c r="E11" s="19"/>
      <c r="F11" s="19"/>
      <c r="G11" s="19"/>
      <c r="H11" s="19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5" customFormat="1" ht="25.5" customHeight="1" x14ac:dyDescent="0.2">
      <c r="A14" s="22" t="str">
        <f>Registro!A14</f>
        <v>Realizar un artículo cientifico, para que sea publicado en alguna revista de Alto Impacto, llamadas JCR.</v>
      </c>
      <c r="B14" s="22"/>
      <c r="C14" s="22"/>
      <c r="D14" s="22"/>
      <c r="E14" s="22"/>
      <c r="F14" s="22"/>
      <c r="G14" s="22"/>
      <c r="H14" s="22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5" customFormat="1" ht="25.5" customHeight="1" x14ac:dyDescent="0.2">
      <c r="A17" s="22" t="str">
        <f>Registro!A17</f>
        <v>Redacción del artículo, y posible envío a alguna revista JCR.</v>
      </c>
      <c r="B17" s="22"/>
      <c r="C17" s="22"/>
      <c r="D17" s="22"/>
      <c r="E17" s="22"/>
      <c r="F17" s="22"/>
      <c r="G17" s="22"/>
      <c r="H17" s="22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5" customFormat="1" ht="26.25" customHeight="1" x14ac:dyDescent="0.2">
      <c r="A20" s="43" t="s">
        <v>7</v>
      </c>
      <c r="B20" s="43"/>
      <c r="C20" s="44" t="s">
        <v>16</v>
      </c>
      <c r="D20" s="44"/>
      <c r="E20" s="44"/>
      <c r="F20" s="43" t="s">
        <v>12</v>
      </c>
      <c r="G20" s="43"/>
      <c r="H20" s="12" t="s">
        <v>8</v>
      </c>
    </row>
    <row r="21" spans="1:8" s="5" customFormat="1" ht="35.25" customHeight="1" x14ac:dyDescent="0.2">
      <c r="A21" s="38" t="s">
        <v>36</v>
      </c>
      <c r="B21" s="39"/>
      <c r="C21" s="37" t="s">
        <v>48</v>
      </c>
      <c r="D21" s="37"/>
      <c r="E21" s="37"/>
      <c r="F21" s="36" t="s">
        <v>24</v>
      </c>
      <c r="G21" s="36"/>
      <c r="H21" s="9">
        <v>1</v>
      </c>
    </row>
    <row r="22" spans="1:8" s="5" customFormat="1" ht="35.25" customHeight="1" x14ac:dyDescent="0.2">
      <c r="A22" s="22" t="s">
        <v>43</v>
      </c>
      <c r="B22" s="22"/>
      <c r="C22" s="37" t="s">
        <v>48</v>
      </c>
      <c r="D22" s="37"/>
      <c r="E22" s="37"/>
      <c r="F22" s="22" t="s">
        <v>25</v>
      </c>
      <c r="G22" s="22"/>
      <c r="H22" s="9">
        <v>1</v>
      </c>
    </row>
    <row r="23" spans="1:8" s="5" customFormat="1" ht="35.25" customHeight="1" x14ac:dyDescent="0.2">
      <c r="A23" s="22" t="s">
        <v>44</v>
      </c>
      <c r="B23" s="22"/>
      <c r="C23" s="37" t="s">
        <v>48</v>
      </c>
      <c r="D23" s="37"/>
      <c r="E23" s="37"/>
      <c r="F23" s="22" t="s">
        <v>26</v>
      </c>
      <c r="G23" s="22"/>
      <c r="H23" s="9">
        <v>0.66</v>
      </c>
    </row>
    <row r="24" spans="1:8" s="5" customFormat="1" ht="35.25" customHeight="1" x14ac:dyDescent="0.2">
      <c r="A24" s="22"/>
      <c r="B24" s="22"/>
      <c r="C24" s="37"/>
      <c r="D24" s="37"/>
      <c r="E24" s="37"/>
      <c r="F24" s="36"/>
      <c r="G24" s="36"/>
      <c r="H24" s="9"/>
    </row>
    <row r="25" spans="1:8" s="5" customFormat="1" ht="35.25" customHeight="1" x14ac:dyDescent="0.2">
      <c r="A25" s="22"/>
      <c r="B25" s="22"/>
      <c r="C25" s="37"/>
      <c r="D25" s="37"/>
      <c r="E25" s="37"/>
      <c r="F25" s="36"/>
      <c r="G25" s="36"/>
      <c r="H25" s="9"/>
    </row>
    <row r="26" spans="1:8" s="5" customFormat="1" ht="35.25" customHeight="1" x14ac:dyDescent="0.2">
      <c r="A26" s="22"/>
      <c r="B26" s="22"/>
      <c r="C26" s="37"/>
      <c r="D26" s="37"/>
      <c r="E26" s="37"/>
      <c r="F26" s="22"/>
      <c r="G26" s="22"/>
      <c r="H26" s="9"/>
    </row>
    <row r="27" spans="1:8" s="5" customFormat="1" ht="35.25" customHeight="1" x14ac:dyDescent="0.2">
      <c r="A27" s="22"/>
      <c r="B27" s="22"/>
      <c r="C27" s="37"/>
      <c r="D27" s="37"/>
      <c r="E27" s="37"/>
      <c r="F27" s="22"/>
      <c r="G27" s="22"/>
      <c r="H27" s="9"/>
    </row>
    <row r="28" spans="1:8" s="5" customFormat="1" x14ac:dyDescent="0.2">
      <c r="A28" s="36"/>
      <c r="B28" s="36"/>
      <c r="C28" s="37"/>
      <c r="D28" s="37"/>
      <c r="E28" s="37"/>
      <c r="F28" s="36"/>
      <c r="G28" s="36"/>
      <c r="H28" s="9"/>
    </row>
    <row r="29" spans="1:8" s="5" customFormat="1" x14ac:dyDescent="0.2">
      <c r="A29" s="36"/>
      <c r="B29" s="36"/>
      <c r="C29" s="37"/>
      <c r="D29" s="37"/>
      <c r="E29" s="37"/>
      <c r="F29" s="36"/>
      <c r="G29" s="36"/>
      <c r="H29" s="9"/>
    </row>
    <row r="30" spans="1:8" s="5" customFormat="1" x14ac:dyDescent="0.2">
      <c r="A30" s="36"/>
      <c r="B30" s="36"/>
      <c r="C30" s="37"/>
      <c r="D30" s="37"/>
      <c r="E30" s="37"/>
      <c r="F30" s="36"/>
      <c r="G30" s="36"/>
      <c r="H30" s="9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5" customFormat="1" ht="41.25" customHeight="1" x14ac:dyDescent="0.2">
      <c r="A33" s="26"/>
      <c r="B33" s="26"/>
      <c r="C33" s="26"/>
      <c r="D33" s="26"/>
      <c r="E33" s="26"/>
      <c r="F33" s="26"/>
      <c r="G33" s="26"/>
      <c r="H33" s="26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4" t="s">
        <v>37</v>
      </c>
      <c r="C35" s="19" t="str">
        <f>Registro!C36</f>
        <v>ESTEBAN DOMINGUEZ FISCAL</v>
      </c>
      <c r="D35" s="19"/>
      <c r="E35" s="19"/>
      <c r="G35" s="19" t="str">
        <f>Registro!F36</f>
        <v>OFELIA ENRIQUEZ ORDAZ</v>
      </c>
      <c r="H35" s="19"/>
    </row>
    <row r="36" spans="1:8" ht="28.5" customHeight="1" x14ac:dyDescent="0.2">
      <c r="A36" s="8" t="s">
        <v>15</v>
      </c>
      <c r="C36" s="35" t="s">
        <v>50</v>
      </c>
      <c r="D36" s="35"/>
      <c r="E36" s="35"/>
      <c r="G36" s="13" t="s">
        <v>14</v>
      </c>
      <c r="H36" s="13"/>
    </row>
    <row r="38" spans="1:8" ht="24.75" customHeight="1" x14ac:dyDescent="0.2">
      <c r="A38" s="25" t="s">
        <v>19</v>
      </c>
      <c r="B38" s="25"/>
      <c r="C38" s="25"/>
      <c r="D38" s="25"/>
      <c r="E38" s="25"/>
      <c r="F38" s="25"/>
      <c r="G38" s="25"/>
      <c r="H38" s="25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zoomScaleNormal="100" zoomScaleSheetLayoutView="100" workbookViewId="0">
      <selection activeCell="A35" sqref="A35"/>
    </sheetView>
  </sheetViews>
  <sheetFormatPr baseColWidth="10" defaultColWidth="11.42578125" defaultRowHeight="12.75" x14ac:dyDescent="0.2"/>
  <cols>
    <col min="1" max="1" width="30.5703125" style="1" customWidth="1"/>
    <col min="2" max="2" width="9.7109375" style="1" customWidth="1"/>
    <col min="3" max="4" width="6.5703125" style="1" customWidth="1"/>
    <col min="5" max="5" width="21.42578125" style="1" customWidth="1"/>
    <col min="6" max="6" width="9.7109375" style="1" customWidth="1"/>
    <col min="7" max="7" width="16.42578125" style="1" customWidth="1"/>
    <col min="8" max="8" width="11.42578125" style="1" customWidth="1"/>
    <col min="9" max="16384" width="11.42578125" style="1"/>
  </cols>
  <sheetData>
    <row r="1" spans="1:8" ht="56.25" customHeight="1" x14ac:dyDescent="0.2">
      <c r="B1" s="45" t="s">
        <v>21</v>
      </c>
      <c r="C1" s="45"/>
      <c r="D1" s="45"/>
      <c r="E1" s="45"/>
      <c r="F1" s="45"/>
      <c r="G1" s="45"/>
      <c r="H1" s="45"/>
    </row>
    <row r="3" spans="1:8" x14ac:dyDescent="0.2">
      <c r="A3" s="23" t="s">
        <v>22</v>
      </c>
      <c r="B3" s="23"/>
      <c r="C3" s="23"/>
      <c r="D3" s="23"/>
      <c r="E3" s="23"/>
      <c r="F3" s="23"/>
      <c r="G3" s="23"/>
      <c r="H3" s="2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">
      <c r="A6" s="24" t="s">
        <v>1</v>
      </c>
      <c r="B6" s="24"/>
      <c r="C6" s="24"/>
      <c r="D6" s="46" t="str">
        <f>Registro!D6</f>
        <v>EN ELECTROMECÁNICA</v>
      </c>
      <c r="E6" s="46"/>
      <c r="F6" s="4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19" t="str">
        <f>Registro!B8</f>
        <v>JOEL FRANCISCO PAVA CHIPOL</v>
      </c>
      <c r="C8" s="19"/>
      <c r="D8" s="19"/>
      <c r="E8" s="19"/>
      <c r="F8" s="19"/>
      <c r="G8" s="19"/>
      <c r="H8" s="19"/>
    </row>
    <row r="9" spans="1:8" x14ac:dyDescent="0.2">
      <c r="A9" s="4" t="s">
        <v>2</v>
      </c>
      <c r="B9" s="19">
        <v>3</v>
      </c>
      <c r="C9" s="19"/>
      <c r="D9" s="7"/>
      <c r="F9" s="4" t="s">
        <v>11</v>
      </c>
      <c r="G9" s="29" t="str">
        <f>Registro!F9</f>
        <v>ENE 24- JUNIO 24</v>
      </c>
      <c r="H9" s="29"/>
    </row>
    <row r="11" spans="1:8" x14ac:dyDescent="0.2">
      <c r="A11" s="4" t="s">
        <v>4</v>
      </c>
      <c r="B11" s="19" t="str">
        <f>Registro!B11</f>
        <v>INVESTIGACION (DIFUSION DE RESULTADOS DE INVESTIGACION)</v>
      </c>
      <c r="C11" s="19"/>
      <c r="D11" s="19"/>
      <c r="E11" s="19"/>
      <c r="F11" s="19"/>
      <c r="G11" s="19"/>
      <c r="H11" s="19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5" customFormat="1" ht="25.5" customHeight="1" x14ac:dyDescent="0.2">
      <c r="A14" s="22" t="str">
        <f>Registro!A14</f>
        <v>Realizar un artículo cientifico, para que sea publicado en alguna revista de Alto Impacto, llamadas JCR.</v>
      </c>
      <c r="B14" s="22"/>
      <c r="C14" s="22"/>
      <c r="D14" s="22"/>
      <c r="E14" s="22"/>
      <c r="F14" s="22"/>
      <c r="G14" s="22"/>
      <c r="H14" s="22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5" customFormat="1" ht="25.5" customHeight="1" x14ac:dyDescent="0.2">
      <c r="A17" s="22" t="str">
        <f>Registro!A17</f>
        <v>Redacción del artículo, y posible envío a alguna revista JCR.</v>
      </c>
      <c r="B17" s="22"/>
      <c r="C17" s="22"/>
      <c r="D17" s="22"/>
      <c r="E17" s="22"/>
      <c r="F17" s="22"/>
      <c r="G17" s="22"/>
      <c r="H17" s="22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5" customFormat="1" ht="26.25" customHeight="1" x14ac:dyDescent="0.2">
      <c r="A20" s="43" t="s">
        <v>7</v>
      </c>
      <c r="B20" s="43"/>
      <c r="C20" s="44" t="s">
        <v>16</v>
      </c>
      <c r="D20" s="44"/>
      <c r="E20" s="44"/>
      <c r="F20" s="43" t="s">
        <v>12</v>
      </c>
      <c r="G20" s="43"/>
      <c r="H20" s="12" t="s">
        <v>8</v>
      </c>
    </row>
    <row r="21" spans="1:8" s="5" customFormat="1" x14ac:dyDescent="0.2">
      <c r="A21" s="22" t="s">
        <v>44</v>
      </c>
      <c r="B21" s="22"/>
      <c r="C21" s="37" t="s">
        <v>47</v>
      </c>
      <c r="D21" s="37"/>
      <c r="E21" s="37"/>
      <c r="F21" s="36" t="s">
        <v>24</v>
      </c>
      <c r="G21" s="36"/>
      <c r="H21" s="9">
        <v>1</v>
      </c>
    </row>
    <row r="22" spans="1:8" s="5" customFormat="1" x14ac:dyDescent="0.2">
      <c r="A22" s="36" t="s">
        <v>45</v>
      </c>
      <c r="B22" s="36"/>
      <c r="C22" s="37" t="s">
        <v>47</v>
      </c>
      <c r="D22" s="37"/>
      <c r="E22" s="37"/>
      <c r="F22" s="22" t="s">
        <v>25</v>
      </c>
      <c r="G22" s="22"/>
      <c r="H22" s="9">
        <v>1</v>
      </c>
    </row>
    <row r="23" spans="1:8" s="5" customFormat="1" x14ac:dyDescent="0.2">
      <c r="A23" s="16" t="s">
        <v>46</v>
      </c>
      <c r="B23" s="18"/>
      <c r="C23" s="37" t="s">
        <v>47</v>
      </c>
      <c r="D23" s="37"/>
      <c r="E23" s="37"/>
      <c r="F23" s="22" t="s">
        <v>31</v>
      </c>
      <c r="G23" s="22"/>
      <c r="H23" s="9" t="s">
        <v>49</v>
      </c>
    </row>
    <row r="24" spans="1:8" s="5" customFormat="1" x14ac:dyDescent="0.2">
      <c r="A24" s="36"/>
      <c r="B24" s="36"/>
      <c r="C24" s="37"/>
      <c r="D24" s="37"/>
      <c r="E24" s="37"/>
      <c r="F24" s="36"/>
      <c r="G24" s="36"/>
      <c r="H24" s="9"/>
    </row>
    <row r="25" spans="1:8" s="5" customFormat="1" x14ac:dyDescent="0.2">
      <c r="A25" s="36"/>
      <c r="B25" s="36"/>
      <c r="C25" s="37"/>
      <c r="D25" s="37"/>
      <c r="E25" s="37"/>
      <c r="F25" s="36"/>
      <c r="G25" s="36"/>
      <c r="H25" s="9"/>
    </row>
    <row r="26" spans="1:8" s="5" customFormat="1" x14ac:dyDescent="0.2">
      <c r="C26" s="37"/>
      <c r="D26" s="37"/>
      <c r="E26" s="37"/>
      <c r="F26" s="22"/>
      <c r="G26" s="22"/>
      <c r="H26" s="9"/>
    </row>
    <row r="27" spans="1:8" s="5" customFormat="1" x14ac:dyDescent="0.2">
      <c r="A27" s="36"/>
      <c r="B27" s="36"/>
      <c r="C27" s="37"/>
      <c r="D27" s="37"/>
      <c r="E27" s="37"/>
      <c r="F27" s="22"/>
      <c r="G27" s="22"/>
      <c r="H27" s="9"/>
    </row>
    <row r="28" spans="1:8" s="5" customFormat="1" x14ac:dyDescent="0.2">
      <c r="A28" s="36"/>
      <c r="B28" s="36"/>
      <c r="C28" s="37"/>
      <c r="D28" s="37"/>
      <c r="E28" s="37"/>
      <c r="F28" s="36"/>
      <c r="G28" s="36"/>
      <c r="H28" s="9"/>
    </row>
    <row r="29" spans="1:8" s="5" customFormat="1" x14ac:dyDescent="0.2">
      <c r="A29" s="36"/>
      <c r="B29" s="36"/>
      <c r="C29" s="37"/>
      <c r="D29" s="37"/>
      <c r="E29" s="37"/>
      <c r="F29" s="36"/>
      <c r="G29" s="36"/>
      <c r="H29" s="9"/>
    </row>
    <row r="30" spans="1:8" s="5" customFormat="1" x14ac:dyDescent="0.2">
      <c r="A30" s="36"/>
      <c r="B30" s="36"/>
      <c r="C30" s="37"/>
      <c r="D30" s="37"/>
      <c r="E30" s="37"/>
      <c r="F30" s="36"/>
      <c r="G30" s="36"/>
      <c r="H30" s="9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5" customFormat="1" ht="41.25" customHeight="1" x14ac:dyDescent="0.2">
      <c r="A33" s="26"/>
      <c r="B33" s="26"/>
      <c r="C33" s="26"/>
      <c r="D33" s="26"/>
      <c r="E33" s="26"/>
      <c r="F33" s="26"/>
      <c r="G33" s="26"/>
      <c r="H33" s="26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4" t="s">
        <v>37</v>
      </c>
      <c r="C35" s="19" t="str">
        <f>Registro!C36</f>
        <v>ESTEBAN DOMINGUEZ FISCAL</v>
      </c>
      <c r="D35" s="19"/>
      <c r="E35" s="19"/>
      <c r="G35" s="19" t="str">
        <f>Registro!F36</f>
        <v>OFELIA ENRIQUEZ ORDAZ</v>
      </c>
      <c r="H35" s="19"/>
    </row>
    <row r="36" spans="1:8" ht="28.5" customHeight="1" x14ac:dyDescent="0.2">
      <c r="A36" s="8" t="s">
        <v>15</v>
      </c>
      <c r="C36" s="35" t="s">
        <v>51</v>
      </c>
      <c r="D36" s="35"/>
      <c r="E36" s="35"/>
      <c r="G36" s="13" t="s">
        <v>14</v>
      </c>
      <c r="H36" s="13"/>
    </row>
    <row r="38" spans="1:8" ht="24.75" customHeight="1" x14ac:dyDescent="0.2">
      <c r="A38" s="25" t="s">
        <v>19</v>
      </c>
      <c r="B38" s="25"/>
      <c r="C38" s="25"/>
      <c r="D38" s="25"/>
      <c r="E38" s="25"/>
      <c r="F38" s="25"/>
      <c r="G38" s="25"/>
      <c r="H38" s="25"/>
    </row>
  </sheetData>
  <mergeCells count="52">
    <mergeCell ref="B8:H8"/>
    <mergeCell ref="B1:H1"/>
    <mergeCell ref="A3:H3"/>
    <mergeCell ref="A5:H5"/>
    <mergeCell ref="A6:C6"/>
    <mergeCell ref="D6:F6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1:B21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Joel Francisco Pava Chipol</cp:lastModifiedBy>
  <cp:lastPrinted>2022-07-28T18:37:02Z</cp:lastPrinted>
  <dcterms:created xsi:type="dcterms:W3CDTF">2022-07-23T13:46:58Z</dcterms:created>
  <dcterms:modified xsi:type="dcterms:W3CDTF">2024-06-10T11:47:07Z</dcterms:modified>
</cp:coreProperties>
</file>