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4\febrero-julio\DOCENCIA\PROYECTOS INDIVIDUALES\"/>
    </mc:Choice>
  </mc:AlternateContent>
  <xr:revisionPtr revIDLastSave="0" documentId="8_{D6CAC685-800A-4627-950F-7D901C8B0085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7" l="1"/>
  <c r="C23" i="7"/>
  <c r="C21" i="7"/>
  <c r="A35" i="9"/>
  <c r="A35" i="8"/>
  <c r="A35" i="7"/>
  <c r="A21" i="8"/>
  <c r="A21" i="7"/>
  <c r="G35" i="9"/>
  <c r="C35" i="9"/>
  <c r="A23" i="9"/>
  <c r="A22" i="9"/>
  <c r="A21" i="9"/>
  <c r="A17" i="9"/>
  <c r="A14" i="9"/>
  <c r="B11" i="9"/>
  <c r="G9" i="9"/>
  <c r="B8" i="9"/>
  <c r="D6" i="9"/>
  <c r="G35" i="8"/>
  <c r="C35" i="8"/>
  <c r="A23" i="8"/>
  <c r="A22" i="8"/>
  <c r="A17" i="8"/>
  <c r="A14" i="8"/>
  <c r="B11" i="8"/>
  <c r="G9" i="8"/>
  <c r="B8" i="8"/>
  <c r="D6" i="8"/>
  <c r="G35" i="7"/>
  <c r="C35" i="7"/>
  <c r="A23" i="7"/>
  <c r="A22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<sst xmlns="http://schemas.openxmlformats.org/spreadsheetml/2006/main" count="98" uniqueCount="42">
  <si>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</si>
  <si>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</si>
  <si>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</si>
  <si>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</si>
  <si>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</si>
  <si>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</si>
  <si>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</si>
  <si>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</si>
  <si>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</si>
  <si>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</si>
  <si>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</si>
  <si>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</si>
  <si>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</si>
  <si>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</si>
  <si>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</si>
  <si>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</si>
  <si>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</si>
  <si>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</si>
  <si>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</si>
  <si>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</si>
  <si>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</si>
  <si>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</si>
  <si>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20/102022-16/11/202</t>
  </si>
  <si>
    <t>17/11/2022-16/01/2023</t>
  </si>
  <si>
    <t>INGENIERIA EN SISTEMAS COMPUTACIONALES</t>
  </si>
  <si>
    <t>MASI ENEIDA YAZMIN HONORATO RODRIGUEZ</t>
  </si>
  <si>
    <t>M.C.J.S OFELIA ENRIQUEZ ORDAZ</t>
  </si>
  <si>
    <t>Generar propuestas e innovaciones, para el diseño y desarrollo de proyectos docentes institucionales en forma conjunta, participativa e integral, a través de la conformación de equipos de trabajo.</t>
  </si>
  <si>
    <t>Colaborar en la generacion de de los informes finales de las auditorias que se presenten</t>
  </si>
  <si>
    <t xml:space="preserve">Participar en la planeacion de las auditorias internas/externas como colaborador del auditor lider. </t>
  </si>
  <si>
    <t>Participar en la ejecucion de las auditorias internas/externas como colaborador del auditor lider.</t>
  </si>
  <si>
    <t xml:space="preserve">
 1 participacion en auditoria interna y/o externa</t>
  </si>
  <si>
    <t>Profesora</t>
  </si>
  <si>
    <t>Jefa de División de Ingeniería en Sistemas Computacionales</t>
  </si>
  <si>
    <t>Subdirectora Académico</t>
  </si>
  <si>
    <t>Jefa de División de Ingeniería en sistemas Computacionales</t>
  </si>
  <si>
    <t>Subdirectora Académica</t>
  </si>
  <si>
    <t>ING.  DIEGO DE JESUS VELAZQUEZ LUCHO</t>
  </si>
  <si>
    <t>FEB -JUN 24</t>
  </si>
  <si>
    <t>06 02 2024-21 06 2024</t>
  </si>
  <si>
    <t xml:space="preserve"> VINCULACION (AUDITOR)</t>
  </si>
  <si>
    <t xml:space="preserve">NO HAY NOMBRAMIENTO DEL REPRESENTANTE DE DIRECCION DEL SGI, POR LO QUE NO HAN CONVOCADO A ACTIVIDADES PARA AUDITORIAS INTERNAS,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</si>
</sst>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Normal="100" zoomScaleSheetLayoutView="100" workbookViewId="0">
      <selection activeCell="B11" sqref="B11:G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17" t="s">
        <v>18</v>
      </c>
      <c r="C1" s="17"/>
      <c r="D1" s="17"/>
      <c r="E1" s="17"/>
      <c r="F1" s="17"/>
      <c r="G1" s="17"/>
    </row>
    <row r="3" spans="1:7" x14ac:dyDescent="0.25">
      <c r="A3" s="27" t="s">
        <v>20</v>
      </c>
      <c r="B3" s="27"/>
      <c r="C3" s="27"/>
      <c r="D3" s="27"/>
      <c r="E3" s="27"/>
      <c r="F3" s="27"/>
      <c r="G3" s="27"/>
    </row>
    <row r="4" spans="1:7" x14ac:dyDescent="0.25">
      <c r="A4" s="2"/>
      <c r="B4" s="2"/>
      <c r="C4" s="2"/>
      <c r="D4" s="2"/>
      <c r="E4" s="2"/>
    </row>
    <row r="5" spans="1:7" x14ac:dyDescent="0.25">
      <c r="A5" s="27" t="s">
        <v>0</v>
      </c>
      <c r="B5" s="27"/>
      <c r="C5" s="27"/>
      <c r="D5" s="27"/>
      <c r="E5" s="27"/>
      <c r="F5" s="27"/>
      <c r="G5" s="27"/>
    </row>
    <row r="6" spans="1:7" ht="27" customHeight="1" x14ac:dyDescent="0.25">
      <c r="A6" s="28" t="s">
        <v>1</v>
      </c>
      <c r="B6" s="28"/>
      <c r="C6" s="28"/>
      <c r="D6" s="31" t="s">
        <v>24</v>
      </c>
      <c r="E6" s="31"/>
      <c r="F6" s="3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21</v>
      </c>
      <c r="B8" s="24" t="s">
        <v>25</v>
      </c>
      <c r="C8" s="24"/>
      <c r="D8" s="24"/>
      <c r="E8" s="24"/>
      <c r="F8" s="24"/>
      <c r="G8" s="24"/>
    </row>
    <row r="9" spans="1:7" ht="24.75" customHeight="1" x14ac:dyDescent="0.3">
      <c r="A9"/>
      <c r="B9"/>
      <c r="C9"/>
      <c r="E9" s="4" t="s">
        <v>11</v>
      </c>
      <c r="F9" s="16" t="s">
        <v>38</v>
      </c>
      <c r="G9" s="16"/>
    </row>
    <row r="11" spans="1:7" x14ac:dyDescent="0.25">
      <c r="A11" s="4" t="s">
        <v>4</v>
      </c>
      <c r="B11" s="24" t="s">
        <v>40</v>
      </c>
      <c r="C11" s="24"/>
      <c r="D11" s="24"/>
      <c r="E11" s="24"/>
      <c r="F11" s="24"/>
      <c r="G11" s="24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5" t="s">
        <v>5</v>
      </c>
      <c r="B13" s="25"/>
      <c r="C13" s="25"/>
      <c r="D13" s="25"/>
      <c r="E13" s="25"/>
      <c r="F13" s="25"/>
      <c r="G13" s="25"/>
    </row>
    <row r="14" spans="1:7" s="5" customFormat="1" ht="25.5" customHeight="1" x14ac:dyDescent="0.25">
      <c r="A14" s="26" t="s">
        <v>27</v>
      </c>
      <c r="B14" s="26"/>
      <c r="C14" s="26"/>
      <c r="D14" s="26"/>
      <c r="E14" s="26"/>
      <c r="F14" s="26"/>
      <c r="G14" s="26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5" t="s">
        <v>9</v>
      </c>
      <c r="B16" s="25"/>
      <c r="C16" s="25"/>
      <c r="D16" s="25"/>
      <c r="E16" s="25"/>
      <c r="F16" s="25"/>
      <c r="G16" s="25"/>
    </row>
    <row r="17" spans="1:7" s="5" customFormat="1" ht="26.25" customHeight="1" x14ac:dyDescent="0.25">
      <c r="A17" s="26" t="s">
        <v>31</v>
      </c>
      <c r="B17" s="26"/>
      <c r="C17" s="26"/>
      <c r="D17" s="26"/>
      <c r="E17" s="26"/>
      <c r="F17" s="26"/>
      <c r="G17" s="26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5" t="s">
        <v>15</v>
      </c>
      <c r="B19" s="25"/>
      <c r="C19" s="25"/>
      <c r="D19" s="25"/>
      <c r="E19" s="25"/>
      <c r="F19" s="25"/>
      <c r="G19" s="25"/>
    </row>
    <row r="20" spans="1:7" s="5" customFormat="1" ht="26.4" x14ac:dyDescent="0.25">
      <c r="A20" s="35" t="s">
        <v>6</v>
      </c>
      <c r="B20" s="36"/>
      <c r="C20" s="36"/>
      <c r="D20" s="36"/>
      <c r="E20" s="36"/>
      <c r="F20" s="37"/>
      <c r="G20" s="11" t="s">
        <v>13</v>
      </c>
    </row>
    <row r="21" spans="1:7" s="5" customFormat="1" ht="25.5" customHeight="1" x14ac:dyDescent="0.25">
      <c r="A21" s="21" t="s">
        <v>29</v>
      </c>
      <c r="B21" s="22"/>
      <c r="C21" s="22"/>
      <c r="D21" s="22"/>
      <c r="E21" s="22"/>
      <c r="F21" s="23"/>
      <c r="G21" s="15" t="s">
        <v>39</v>
      </c>
    </row>
    <row r="22" spans="1:7" s="5" customFormat="1" ht="24.75" customHeight="1" x14ac:dyDescent="0.25">
      <c r="A22" s="21" t="s">
        <v>28</v>
      </c>
      <c r="B22" s="22"/>
      <c r="C22" s="22"/>
      <c r="D22" s="22"/>
      <c r="E22" s="22"/>
      <c r="F22" s="23"/>
      <c r="G22" s="15" t="s">
        <v>39</v>
      </c>
    </row>
    <row r="23" spans="1:7" s="5" customFormat="1" ht="24" customHeight="1" x14ac:dyDescent="0.25">
      <c r="A23" s="21" t="s">
        <v>30</v>
      </c>
      <c r="B23" s="38"/>
      <c r="C23" s="38"/>
      <c r="D23" s="38"/>
      <c r="E23" s="38"/>
      <c r="F23" s="39"/>
      <c r="G23" s="15" t="s">
        <v>39</v>
      </c>
    </row>
    <row r="24" spans="1:7" s="5" customFormat="1" ht="15.75" customHeight="1" x14ac:dyDescent="0.25">
      <c r="A24" s="21"/>
      <c r="B24" s="22"/>
      <c r="C24" s="22"/>
      <c r="D24" s="22"/>
      <c r="E24" s="22"/>
      <c r="F24" s="23"/>
      <c r="G24" s="15"/>
    </row>
    <row r="25" spans="1:7" s="5" customFormat="1" x14ac:dyDescent="0.25">
      <c r="A25" s="18"/>
      <c r="B25" s="19"/>
      <c r="C25" s="19"/>
      <c r="D25" s="19"/>
      <c r="E25" s="19"/>
      <c r="F25" s="20"/>
      <c r="G25" s="10"/>
    </row>
    <row r="26" spans="1:7" s="5" customFormat="1" x14ac:dyDescent="0.25">
      <c r="A26" s="18"/>
      <c r="B26" s="19"/>
      <c r="C26" s="19"/>
      <c r="D26" s="19"/>
      <c r="E26" s="19"/>
      <c r="F26" s="20"/>
      <c r="G26" s="10"/>
    </row>
    <row r="27" spans="1:7" s="5" customFormat="1" x14ac:dyDescent="0.25">
      <c r="A27" s="18"/>
      <c r="B27" s="19"/>
      <c r="C27" s="19"/>
      <c r="D27" s="19"/>
      <c r="E27" s="19"/>
      <c r="F27" s="20"/>
      <c r="G27" s="10"/>
    </row>
    <row r="28" spans="1:7" s="5" customFormat="1" ht="13.5" customHeight="1" x14ac:dyDescent="0.25">
      <c r="A28" s="16"/>
      <c r="B28" s="16"/>
      <c r="C28" s="16"/>
      <c r="D28" s="16"/>
      <c r="E28" s="16"/>
      <c r="F28" s="16"/>
      <c r="G28" s="10"/>
    </row>
    <row r="29" spans="1:7" s="5" customFormat="1" ht="17.25" customHeight="1" x14ac:dyDescent="0.25">
      <c r="A29" s="18"/>
      <c r="B29" s="19"/>
      <c r="C29" s="19"/>
      <c r="D29" s="19"/>
      <c r="E29" s="19"/>
      <c r="F29" s="20"/>
      <c r="G29" s="10"/>
    </row>
    <row r="30" spans="1:7" s="5" customFormat="1" x14ac:dyDescent="0.25">
      <c r="A30" s="18"/>
      <c r="B30" s="19"/>
      <c r="C30" s="19"/>
      <c r="D30" s="19"/>
      <c r="E30" s="19"/>
      <c r="F30" s="20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25" t="s">
        <v>10</v>
      </c>
      <c r="B32" s="25"/>
      <c r="C32" s="25"/>
      <c r="D32" s="25"/>
      <c r="E32" s="25"/>
      <c r="F32" s="25"/>
      <c r="G32" s="25"/>
    </row>
    <row r="33" spans="1:7" s="5" customFormat="1" ht="46.5" customHeight="1" x14ac:dyDescent="0.25">
      <c r="A33" s="30"/>
      <c r="B33" s="30"/>
      <c r="C33" s="30"/>
      <c r="D33" s="30"/>
      <c r="E33" s="30"/>
      <c r="F33" s="30"/>
      <c r="G33" s="30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">
      <c r="A36" s="14" t="str">
        <f>B8</f>
        <v>MASI ENEIDA YAZMIN HONORATO RODRIGUEZ</v>
      </c>
      <c r="C36" s="32" t="s">
        <v>37</v>
      </c>
      <c r="D36" s="32"/>
      <c r="E36"/>
      <c r="F36" s="32" t="s">
        <v>26</v>
      </c>
      <c r="G36" s="32"/>
    </row>
    <row r="37" spans="1:7" ht="28.5" customHeight="1" x14ac:dyDescent="0.25">
      <c r="A37" s="8" t="s">
        <v>32</v>
      </c>
      <c r="C37" s="33" t="s">
        <v>33</v>
      </c>
      <c r="D37" s="33"/>
      <c r="F37" s="34" t="s">
        <v>34</v>
      </c>
      <c r="G37" s="34"/>
    </row>
    <row r="39" spans="1:7" x14ac:dyDescent="0.25">
      <c r="A39" s="29" t="s">
        <v>16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0" zoomScaleNormal="100" zoomScaleSheetLayoutView="100" workbookViewId="0">
      <selection activeCell="F21" sqref="F21:G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7" t="s">
        <v>19</v>
      </c>
      <c r="C1" s="47"/>
      <c r="D1" s="47"/>
      <c r="E1" s="47"/>
      <c r="F1" s="47"/>
      <c r="G1" s="47"/>
      <c r="H1" s="47"/>
    </row>
    <row r="3" spans="1:8" x14ac:dyDescent="0.25">
      <c r="A3" s="27" t="s">
        <v>20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1</v>
      </c>
      <c r="B6" s="28"/>
      <c r="C6" s="28"/>
      <c r="D6" s="48" t="str">
        <f>Registro!D6</f>
        <v>INGENIERIA EN SISTEMAS COMPUTACIONALES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MASI ENEIDA YAZMIN HONORATO RODRIGUEZ</v>
      </c>
      <c r="C8" s="24"/>
      <c r="D8" s="24"/>
      <c r="E8" s="24"/>
      <c r="F8" s="24"/>
      <c r="G8" s="24"/>
      <c r="H8" s="24"/>
    </row>
    <row r="9" spans="1:8" ht="30" customHeight="1" x14ac:dyDescent="0.25">
      <c r="A9" s="4" t="s">
        <v>2</v>
      </c>
      <c r="B9" s="24">
        <v>1</v>
      </c>
      <c r="C9" s="24"/>
      <c r="D9" s="7"/>
      <c r="F9" s="4" t="s">
        <v>11</v>
      </c>
      <c r="G9" s="16" t="str">
        <f>Registro!F9</f>
        <v>FEB -JUN 24</v>
      </c>
      <c r="H9" s="16"/>
    </row>
    <row r="11" spans="1:8" x14ac:dyDescent="0.25">
      <c r="A11" s="4" t="s">
        <v>4</v>
      </c>
      <c r="B11" s="24" t="str">
        <f>Registro!B11</f>
        <v xml:space="preserve"> VINCULACION (AUDITOR)</v>
      </c>
      <c r="C11" s="24"/>
      <c r="D11" s="24"/>
      <c r="E11" s="24"/>
      <c r="F11" s="24"/>
      <c r="G11" s="24"/>
      <c r="H11" s="2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5">
      <c r="A14" s="2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7" customHeight="1" x14ac:dyDescent="0.25">
      <c r="A17" s="26" t="str">
        <f>Registro!A17</f>
        <v xml:space="preserve">
 1 participacion en auditoria interna y/o externa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5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43.5" customHeight="1" x14ac:dyDescent="0.25">
      <c r="A21" s="43" t="str">
        <f>Registro!A21</f>
        <v xml:space="preserve">Participar en la planeacion de las auditorias internas/externas como colaborador del auditor lider. </v>
      </c>
      <c r="B21" s="43"/>
      <c r="C21" s="42" t="str">
        <f>Registro!G21</f>
        <v>06 02 2024-21 06 2024</v>
      </c>
      <c r="D21" s="42"/>
      <c r="E21" s="42"/>
      <c r="F21" s="26"/>
      <c r="G21" s="26"/>
      <c r="H21" s="9">
        <v>0</v>
      </c>
    </row>
    <row r="22" spans="1:8" s="5" customFormat="1" ht="32.25" customHeight="1" x14ac:dyDescent="0.25">
      <c r="A22" s="43" t="str">
        <f>Registro!A22</f>
        <v>Colaborar en la generacion de de los informes finales de las auditorias que se presenten</v>
      </c>
      <c r="B22" s="43"/>
      <c r="C22" s="42" t="str">
        <f>Registro!G22</f>
        <v>06 02 2024-21 06 2024</v>
      </c>
      <c r="D22" s="42"/>
      <c r="E22" s="42"/>
      <c r="F22" s="41"/>
      <c r="G22" s="41"/>
      <c r="H22" s="9">
        <v>0</v>
      </c>
    </row>
    <row r="23" spans="1:8" s="5" customFormat="1" ht="26.25" customHeight="1" x14ac:dyDescent="0.25">
      <c r="A23" s="44" t="str">
        <f>Registro!A23</f>
        <v>Participar en la ejecucion de las auditorias internas/externas como colaborador del auditor lider.</v>
      </c>
      <c r="B23" s="44"/>
      <c r="C23" s="42" t="str">
        <f>Registro!G23</f>
        <v>06 02 2024-21 06 2024</v>
      </c>
      <c r="D23" s="42"/>
      <c r="E23" s="42"/>
      <c r="F23" s="41"/>
      <c r="G23" s="41"/>
      <c r="H23" s="9">
        <v>0</v>
      </c>
    </row>
    <row r="24" spans="1:8" s="5" customFormat="1" ht="15" customHeight="1" x14ac:dyDescent="0.25">
      <c r="A24" s="43"/>
      <c r="B24" s="43"/>
      <c r="C24" s="42"/>
      <c r="D24" s="42"/>
      <c r="E24" s="42"/>
      <c r="F24" s="41"/>
      <c r="G24" s="41"/>
      <c r="H24" s="9"/>
    </row>
    <row r="25" spans="1:8" s="5" customFormat="1" x14ac:dyDescent="0.25">
      <c r="A25" s="41"/>
      <c r="B25" s="41"/>
      <c r="C25" s="42"/>
      <c r="D25" s="42"/>
      <c r="E25" s="42"/>
      <c r="F25" s="41"/>
      <c r="G25" s="41"/>
      <c r="H25" s="9"/>
    </row>
    <row r="26" spans="1:8" s="5" customFormat="1" x14ac:dyDescent="0.25">
      <c r="A26" s="41"/>
      <c r="B26" s="41"/>
      <c r="C26" s="42"/>
      <c r="D26" s="42"/>
      <c r="E26" s="42"/>
      <c r="F26" s="41"/>
      <c r="G26" s="41"/>
      <c r="H26" s="9"/>
    </row>
    <row r="27" spans="1:8" s="5" customFormat="1" x14ac:dyDescent="0.25">
      <c r="A27" s="41"/>
      <c r="B27" s="41"/>
      <c r="C27" s="42"/>
      <c r="D27" s="42"/>
      <c r="E27" s="42"/>
      <c r="F27" s="41"/>
      <c r="G27" s="41"/>
      <c r="H27" s="9"/>
    </row>
    <row r="28" spans="1:8" s="5" customFormat="1" x14ac:dyDescent="0.25">
      <c r="A28" s="41"/>
      <c r="B28" s="41"/>
      <c r="C28" s="42"/>
      <c r="D28" s="42"/>
      <c r="E28" s="42"/>
      <c r="F28" s="41"/>
      <c r="G28" s="41"/>
      <c r="H28" s="9"/>
    </row>
    <row r="29" spans="1:8" s="5" customFormat="1" x14ac:dyDescent="0.25">
      <c r="A29" s="41"/>
      <c r="B29" s="41"/>
      <c r="C29" s="42"/>
      <c r="D29" s="42"/>
      <c r="E29" s="42"/>
      <c r="F29" s="41"/>
      <c r="G29" s="41"/>
      <c r="H29" s="9"/>
    </row>
    <row r="30" spans="1:8" s="5" customFormat="1" x14ac:dyDescent="0.25">
      <c r="A30" s="41"/>
      <c r="B30" s="41"/>
      <c r="C30" s="42"/>
      <c r="D30" s="42"/>
      <c r="E30" s="42"/>
      <c r="F30" s="41"/>
      <c r="G30" s="41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MASI ENEIDA YAZMIN HONORATO RODRIGUEZ</v>
      </c>
      <c r="C35" s="32" t="str">
        <f>Registro!C36</f>
        <v>ING.  DIEGO DE JESUS VELAZQUEZ LUCHO</v>
      </c>
      <c r="D35" s="32"/>
      <c r="E35" s="32"/>
      <c r="G35" s="32" t="str">
        <f>Registro!F36</f>
        <v>M.C.J.S OFELIA ENRIQUEZ ORDAZ</v>
      </c>
      <c r="H35" s="32"/>
    </row>
    <row r="36" spans="1:8" ht="54" customHeight="1" x14ac:dyDescent="0.25">
      <c r="A36" s="8" t="s">
        <v>32</v>
      </c>
      <c r="C36" s="40" t="s">
        <v>35</v>
      </c>
      <c r="D36" s="40"/>
      <c r="E36" s="40"/>
      <c r="G36" s="13" t="s">
        <v>36</v>
      </c>
      <c r="H36" s="13"/>
    </row>
    <row r="38" spans="1:8" ht="24.75" customHeight="1" x14ac:dyDescent="0.25">
      <c r="A38" s="29" t="s">
        <v>17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1" zoomScaleNormal="100" zoomScaleSheetLayoutView="100" workbookViewId="0">
      <selection activeCell="A33" sqref="A33:H3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7" t="s">
        <v>19</v>
      </c>
      <c r="C1" s="47"/>
      <c r="D1" s="47"/>
      <c r="E1" s="47"/>
      <c r="F1" s="47"/>
      <c r="G1" s="47"/>
      <c r="H1" s="47"/>
    </row>
    <row r="3" spans="1:8" x14ac:dyDescent="0.25">
      <c r="A3" s="27" t="s">
        <v>20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1</v>
      </c>
      <c r="B6" s="28"/>
      <c r="C6" s="28"/>
      <c r="D6" s="48" t="str">
        <f>Registro!D6</f>
        <v>INGENIERIA EN SISTEMAS COMPUTACIONALES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MASI ENEIDA YAZMIN HONORATO RODRIGUEZ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2</v>
      </c>
      <c r="C9" s="24"/>
      <c r="D9" s="7"/>
      <c r="F9" s="4" t="s">
        <v>11</v>
      </c>
      <c r="G9" s="49" t="str">
        <f>Registro!F9</f>
        <v>FEB -JUN 24</v>
      </c>
      <c r="H9" s="49"/>
    </row>
    <row r="11" spans="1:8" x14ac:dyDescent="0.25">
      <c r="A11" s="4" t="s">
        <v>4</v>
      </c>
      <c r="B11" s="24" t="str">
        <f>Registro!B11</f>
        <v xml:space="preserve"> VINCULACION (AUDITOR)</v>
      </c>
      <c r="C11" s="24"/>
      <c r="D11" s="24"/>
      <c r="E11" s="24"/>
      <c r="F11" s="24"/>
      <c r="G11" s="24"/>
      <c r="H11" s="2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5">
      <c r="A14" s="2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5">
      <c r="A17" s="26" t="str">
        <f>Registro!A17</f>
        <v xml:space="preserve">
 1 participacion en auditoria interna y/o externa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5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39" customHeight="1" x14ac:dyDescent="0.25">
      <c r="A21" s="26" t="str">
        <f>Registro!A21</f>
        <v xml:space="preserve">Participar en la planeacion de las auditorias internas/externas como colaborador del auditor lider. </v>
      </c>
      <c r="B21" s="26"/>
      <c r="C21" s="42" t="s">
        <v>22</v>
      </c>
      <c r="D21" s="42"/>
      <c r="E21" s="42"/>
      <c r="F21" s="41"/>
      <c r="G21" s="41"/>
      <c r="H21" s="9">
        <v>0</v>
      </c>
    </row>
    <row r="22" spans="1:8" s="5" customFormat="1" ht="39.75" customHeight="1" x14ac:dyDescent="0.25">
      <c r="A22" s="26" t="str">
        <f>Registro!A22</f>
        <v>Colaborar en la generacion de de los informes finales de las auditorias que se presenten</v>
      </c>
      <c r="B22" s="26"/>
      <c r="C22" s="42" t="s">
        <v>22</v>
      </c>
      <c r="D22" s="42"/>
      <c r="E22" s="42"/>
      <c r="F22" s="41"/>
      <c r="G22" s="41"/>
      <c r="H22" s="9">
        <v>0</v>
      </c>
    </row>
    <row r="23" spans="1:8" s="5" customFormat="1" ht="42.75" customHeight="1" x14ac:dyDescent="0.25">
      <c r="A23" s="26" t="str">
        <f>Registro!A23</f>
        <v>Participar en la ejecucion de las auditorias internas/externas como colaborador del auditor lider.</v>
      </c>
      <c r="B23" s="26"/>
      <c r="C23" s="42" t="s">
        <v>22</v>
      </c>
      <c r="D23" s="42"/>
      <c r="E23" s="42"/>
      <c r="F23" s="41"/>
      <c r="G23" s="41"/>
      <c r="H23" s="9">
        <v>0</v>
      </c>
    </row>
    <row r="24" spans="1:8" s="5" customFormat="1" x14ac:dyDescent="0.25">
      <c r="A24" s="41"/>
      <c r="B24" s="41"/>
      <c r="C24" s="42"/>
      <c r="D24" s="42"/>
      <c r="E24" s="42"/>
      <c r="F24" s="41"/>
      <c r="G24" s="41"/>
      <c r="H24" s="9"/>
    </row>
    <row r="25" spans="1:8" s="5" customFormat="1" x14ac:dyDescent="0.25">
      <c r="A25" s="41"/>
      <c r="B25" s="41"/>
      <c r="C25" s="42"/>
      <c r="D25" s="42"/>
      <c r="E25" s="42"/>
      <c r="F25" s="41"/>
      <c r="G25" s="41"/>
      <c r="H25" s="9"/>
    </row>
    <row r="26" spans="1:8" s="5" customFormat="1" x14ac:dyDescent="0.25">
      <c r="A26" s="41"/>
      <c r="B26" s="41"/>
      <c r="C26" s="42"/>
      <c r="D26" s="42"/>
      <c r="E26" s="42"/>
      <c r="F26" s="41"/>
      <c r="G26" s="41"/>
      <c r="H26" s="9"/>
    </row>
    <row r="27" spans="1:8" s="5" customFormat="1" x14ac:dyDescent="0.25">
      <c r="A27" s="41"/>
      <c r="B27" s="41"/>
      <c r="C27" s="42"/>
      <c r="D27" s="42"/>
      <c r="E27" s="42"/>
      <c r="F27" s="41"/>
      <c r="G27" s="41"/>
      <c r="H27" s="9"/>
    </row>
    <row r="28" spans="1:8" s="5" customFormat="1" x14ac:dyDescent="0.25">
      <c r="A28" s="41"/>
      <c r="B28" s="41"/>
      <c r="C28" s="42"/>
      <c r="D28" s="42"/>
      <c r="E28" s="42"/>
      <c r="F28" s="41"/>
      <c r="G28" s="41"/>
      <c r="H28" s="9"/>
    </row>
    <row r="29" spans="1:8" s="5" customFormat="1" x14ac:dyDescent="0.25">
      <c r="A29" s="41"/>
      <c r="B29" s="41"/>
      <c r="C29" s="42"/>
      <c r="D29" s="42"/>
      <c r="E29" s="42"/>
      <c r="F29" s="41"/>
      <c r="G29" s="41"/>
      <c r="H29" s="9"/>
    </row>
    <row r="30" spans="1:8" s="5" customFormat="1" x14ac:dyDescent="0.25">
      <c r="A30" s="41"/>
      <c r="B30" s="41"/>
      <c r="C30" s="42"/>
      <c r="D30" s="42"/>
      <c r="E30" s="42"/>
      <c r="F30" s="41"/>
      <c r="G30" s="41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5">
      <c r="A33" s="30" t="s">
        <v>41</v>
      </c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MASI ENEIDA YAZMIN HONORATO RODRIGUEZ</v>
      </c>
      <c r="C35" s="32" t="str">
        <f>Registro!C36</f>
        <v>ING.  DIEGO DE JESUS VELAZQUEZ LUCHO</v>
      </c>
      <c r="D35" s="32"/>
      <c r="E35" s="32"/>
      <c r="G35" s="32" t="str">
        <f>Registro!F36</f>
        <v>M.C.J.S OFELIA ENRIQUEZ ORDAZ</v>
      </c>
      <c r="H35" s="32"/>
    </row>
    <row r="36" spans="1:8" ht="36.6" customHeight="1" x14ac:dyDescent="0.25">
      <c r="A36" s="8" t="s">
        <v>32</v>
      </c>
      <c r="C36" s="40" t="s">
        <v>35</v>
      </c>
      <c r="D36" s="40"/>
      <c r="E36" s="40"/>
      <c r="G36" s="13" t="s">
        <v>36</v>
      </c>
      <c r="H36" s="13"/>
    </row>
    <row r="38" spans="1:8" ht="24.75" customHeight="1" x14ac:dyDescent="0.25">
      <c r="A38" s="29" t="s">
        <v>17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J35" sqref="J3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7" t="s">
        <v>19</v>
      </c>
      <c r="C1" s="47"/>
      <c r="D1" s="47"/>
      <c r="E1" s="47"/>
      <c r="F1" s="47"/>
      <c r="G1" s="47"/>
      <c r="H1" s="47"/>
    </row>
    <row r="3" spans="1:8" x14ac:dyDescent="0.25">
      <c r="A3" s="27" t="s">
        <v>20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1</v>
      </c>
      <c r="B6" s="28"/>
      <c r="C6" s="28"/>
      <c r="D6" s="48" t="str">
        <f>Registro!D6</f>
        <v>INGENIERIA EN SISTEMAS COMPUTACIONALES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MASI ENEIDA YAZMIN HONORATO RODRIGUEZ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3</v>
      </c>
      <c r="C9" s="24"/>
      <c r="D9" s="7"/>
      <c r="F9" s="4" t="s">
        <v>11</v>
      </c>
      <c r="G9" s="49" t="str">
        <f>Registro!F9</f>
        <v>FEB -JUN 24</v>
      </c>
      <c r="H9" s="49"/>
    </row>
    <row r="11" spans="1:8" x14ac:dyDescent="0.25">
      <c r="A11" s="4" t="s">
        <v>4</v>
      </c>
      <c r="B11" s="24" t="str">
        <f>Registro!B11</f>
        <v xml:space="preserve"> VINCULACION (AUDITOR)</v>
      </c>
      <c r="C11" s="24"/>
      <c r="D11" s="24"/>
      <c r="E11" s="24"/>
      <c r="F11" s="24"/>
      <c r="G11" s="24"/>
      <c r="H11" s="2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5">
      <c r="A14" s="2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5">
      <c r="A17" s="26" t="str">
        <f>Registro!A17</f>
        <v xml:space="preserve">
 1 participacion en auditoria interna y/o externa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5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x14ac:dyDescent="0.25">
      <c r="A21" s="26" t="str">
        <f>Registro!A21</f>
        <v xml:space="preserve">Participar en la planeacion de las auditorias internas/externas como colaborador del auditor lider. </v>
      </c>
      <c r="B21" s="26"/>
      <c r="C21" s="42" t="s">
        <v>23</v>
      </c>
      <c r="D21" s="42"/>
      <c r="E21" s="42"/>
      <c r="F21" s="41"/>
      <c r="G21" s="41"/>
      <c r="H21" s="9"/>
    </row>
    <row r="22" spans="1:8" s="5" customFormat="1" ht="38.25" customHeight="1" x14ac:dyDescent="0.25">
      <c r="A22" s="26" t="str">
        <f>Registro!A22</f>
        <v>Colaborar en la generacion de de los informes finales de las auditorias que se presenten</v>
      </c>
      <c r="B22" s="26"/>
      <c r="C22" s="42" t="s">
        <v>23</v>
      </c>
      <c r="D22" s="42"/>
      <c r="E22" s="42"/>
      <c r="F22" s="41"/>
      <c r="G22" s="41"/>
      <c r="H22" s="9"/>
    </row>
    <row r="23" spans="1:8" s="5" customFormat="1" ht="46.5" customHeight="1" x14ac:dyDescent="0.25">
      <c r="A23" s="43" t="str">
        <f>Registro!A23</f>
        <v>Participar en la ejecucion de las auditorias internas/externas como colaborador del auditor lider.</v>
      </c>
      <c r="B23" s="43"/>
      <c r="C23" s="42" t="s">
        <v>23</v>
      </c>
      <c r="D23" s="42"/>
      <c r="E23" s="42"/>
      <c r="F23" s="41"/>
      <c r="G23" s="41"/>
      <c r="H23" s="9"/>
    </row>
    <row r="24" spans="1:8" s="5" customFormat="1" x14ac:dyDescent="0.25">
      <c r="A24" s="41"/>
      <c r="B24" s="41"/>
      <c r="C24" s="42"/>
      <c r="D24" s="42"/>
      <c r="E24" s="42"/>
      <c r="F24" s="41"/>
      <c r="G24" s="41"/>
      <c r="H24" s="9"/>
    </row>
    <row r="25" spans="1:8" s="5" customFormat="1" x14ac:dyDescent="0.25">
      <c r="A25" s="41"/>
      <c r="B25" s="41"/>
      <c r="C25" s="42"/>
      <c r="D25" s="42"/>
      <c r="E25" s="42"/>
      <c r="F25" s="41"/>
      <c r="G25" s="41"/>
      <c r="H25" s="9"/>
    </row>
    <row r="26" spans="1:8" s="5" customFormat="1" x14ac:dyDescent="0.25">
      <c r="A26" s="41"/>
      <c r="B26" s="41"/>
      <c r="C26" s="42"/>
      <c r="D26" s="42"/>
      <c r="E26" s="42"/>
      <c r="F26" s="41"/>
      <c r="G26" s="41"/>
      <c r="H26" s="9"/>
    </row>
    <row r="27" spans="1:8" s="5" customFormat="1" x14ac:dyDescent="0.25">
      <c r="A27" s="41"/>
      <c r="B27" s="41"/>
      <c r="C27" s="42"/>
      <c r="D27" s="42"/>
      <c r="E27" s="42"/>
      <c r="F27" s="41"/>
      <c r="G27" s="41"/>
      <c r="H27" s="9"/>
    </row>
    <row r="28" spans="1:8" s="5" customFormat="1" x14ac:dyDescent="0.25">
      <c r="A28" s="41"/>
      <c r="B28" s="41"/>
      <c r="C28" s="42"/>
      <c r="D28" s="42"/>
      <c r="E28" s="42"/>
      <c r="F28" s="41"/>
      <c r="G28" s="41"/>
      <c r="H28" s="9"/>
    </row>
    <row r="29" spans="1:8" s="5" customFormat="1" x14ac:dyDescent="0.25">
      <c r="A29" s="41"/>
      <c r="B29" s="41"/>
      <c r="C29" s="42"/>
      <c r="D29" s="42"/>
      <c r="E29" s="42"/>
      <c r="F29" s="41"/>
      <c r="G29" s="41"/>
      <c r="H29" s="9"/>
    </row>
    <row r="30" spans="1:8" s="5" customFormat="1" x14ac:dyDescent="0.25">
      <c r="A30" s="41"/>
      <c r="B30" s="41"/>
      <c r="C30" s="42"/>
      <c r="D30" s="42"/>
      <c r="E30" s="42"/>
      <c r="F30" s="41"/>
      <c r="G30" s="41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MASI ENEIDA YAZMIN HONORATO RODRIGUEZ</v>
      </c>
      <c r="C35" s="32" t="str">
        <f>Registro!C36</f>
        <v>ING.  DIEGO DE JESUS VELAZQUEZ LUCHO</v>
      </c>
      <c r="D35" s="32"/>
      <c r="E35" s="32"/>
      <c r="G35" s="32" t="str">
        <f>Registro!F36</f>
        <v>M.C.J.S OFELIA ENRIQUEZ ORDAZ</v>
      </c>
      <c r="H35" s="32"/>
    </row>
    <row r="36" spans="1:8" ht="28.5" customHeight="1" x14ac:dyDescent="0.25">
      <c r="A36" s="8" t="s">
        <v>32</v>
      </c>
      <c r="C36" s="40" t="s">
        <v>35</v>
      </c>
      <c r="D36" s="40"/>
      <c r="E36" s="40"/>
      <c r="G36" s="13" t="s">
        <v>36</v>
      </c>
      <c r="H36" s="13"/>
    </row>
    <row r="38" spans="1:8" ht="24.75" customHeight="1" x14ac:dyDescent="0.25">
      <c r="A38" s="29" t="s">
        <v>17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ENEIDA HONORATO</cp:lastModifiedBy>
  <cp:lastPrinted>2022-07-28T18:37:02Z</cp:lastPrinted>
  <dcterms:created xsi:type="dcterms:W3CDTF">2022-07-23T13:46:58Z</dcterms:created>
  <dcterms:modified xsi:type="dcterms:W3CDTF">2024-05-03T16:37:55Z</dcterms:modified>
</cp:coreProperties>
</file>