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CA96259F-DBC9-445E-8298-23A69995B194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G34" i="9"/>
  <c r="C34" i="9"/>
  <c r="A25" i="9"/>
  <c r="A24" i="9"/>
  <c r="A22" i="9"/>
  <c r="A21" i="9"/>
  <c r="A17" i="9"/>
  <c r="A14" i="9"/>
  <c r="B11" i="9"/>
  <c r="G9" i="9"/>
  <c r="B8" i="9"/>
  <c r="A35" i="8"/>
  <c r="G34" i="8"/>
  <c r="C34" i="8"/>
  <c r="A25" i="8"/>
  <c r="A24" i="8"/>
  <c r="A22" i="8"/>
  <c r="A21" i="8"/>
  <c r="A17" i="8"/>
  <c r="A14" i="8"/>
  <c r="B11" i="8"/>
  <c r="G9" i="8"/>
  <c r="B8" i="8"/>
  <c r="A25" i="7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10A5B3A4-0ED9-4612-96C5-830946CC0E7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43BF65E-B60E-41B2-9294-11F4E1EDA07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E5F02C60-A470-440B-AFAE-1DF02505DC6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8A22DFD-05B0-4889-B7DF-44A8E62B244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<sst xmlns="http://schemas.openxmlformats.org/spreadsheetml/2006/main" count="117" uniqueCount="41">
  <si>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</si>
  <si>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</si>
  <si>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</si>
  <si>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</si>
  <si>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</si>
  <si>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</si>
  <si>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</si>
  <si>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</si>
  <si>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</si>
  <si>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</si>
  <si>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</si>
  <si>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</si>
  <si>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</si>
  <si>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</si>
  <si>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</si>
  <si>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</si>
  <si>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</si>
  <si>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</si>
  <si>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</si>
  <si>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</si>
  <si>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</si>
  <si>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</si>
  <si>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</si>
  <si>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</si>
  <si>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</si>
  <si>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</si>
  <si>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</si>
  <si>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</si>
  <si>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</si>
  <si>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</si>
  <si>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</si>
  <si>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</si>
  <si>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</si>
  <si>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</si>
  <si>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</si>
  <si>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FEB 2024- JUNIO 2024</t>
  </si>
  <si>
    <t>Realizar el noveno ciclo de conferencia de ciencia basicas</t>
  </si>
  <si>
    <t>Cumplir con las actividades asignadas para la realizacion del noveno ciclo de conferencias de CB</t>
  </si>
  <si>
    <t>Realizar la logistica del evento con los grupos asignados 205-B Y 407-B</t>
  </si>
  <si>
    <t>06/02/2024-21/06/2024</t>
  </si>
  <si>
    <t>06/02/24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</si>
</sst>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4149DAF-AD9C-4165-94CF-0189C5EBB8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5AEB54-6537-488D-A123-074D6EA9E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6144A7-2722-426C-AADE-CE9B4303FC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9D1D301-3746-4F55-9D1B-E28199011D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C329D8-0F70-4B4C-A6FE-E3BBA0CC8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E2FB75-D1F2-4E71-B088-E57226FA1A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91" zoomScaleNormal="91" zoomScaleSheetLayoutView="100" workbookViewId="0">
      <selection activeCell="I25" sqref="I2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20" t="s">
        <v>20</v>
      </c>
      <c r="C1" s="20"/>
      <c r="D1" s="20"/>
      <c r="E1" s="20"/>
      <c r="F1" s="20"/>
      <c r="G1" s="20"/>
    </row>
    <row r="3" spans="1:7" x14ac:dyDescent="0.3">
      <c r="A3" s="28" t="s">
        <v>22</v>
      </c>
      <c r="B3" s="28"/>
      <c r="C3" s="28"/>
      <c r="D3" s="28"/>
      <c r="E3" s="28"/>
      <c r="F3" s="28"/>
      <c r="G3" s="28"/>
    </row>
    <row r="4" spans="1:7" x14ac:dyDescent="0.3">
      <c r="A4" s="2"/>
      <c r="B4" s="2"/>
      <c r="C4" s="2"/>
      <c r="D4" s="2"/>
      <c r="E4" s="2"/>
    </row>
    <row r="5" spans="1:7" x14ac:dyDescent="0.3">
      <c r="A5" s="28" t="s">
        <v>0</v>
      </c>
      <c r="B5" s="28"/>
      <c r="C5" s="28"/>
      <c r="D5" s="28"/>
      <c r="E5" s="28"/>
      <c r="F5" s="28"/>
      <c r="G5" s="28"/>
    </row>
    <row r="6" spans="1:7" x14ac:dyDescent="0.3">
      <c r="A6" s="29" t="s">
        <v>1</v>
      </c>
      <c r="B6" s="29"/>
      <c r="C6" s="29"/>
      <c r="D6" s="30" t="s">
        <v>23</v>
      </c>
      <c r="E6" s="30"/>
      <c r="F6" s="3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3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3">
      <c r="A14" s="27" t="s">
        <v>36</v>
      </c>
      <c r="B14" s="27"/>
      <c r="C14" s="27"/>
      <c r="D14" s="27"/>
      <c r="E14" s="27"/>
      <c r="F14" s="27"/>
      <c r="G14" s="27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3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21" t="s">
        <v>38</v>
      </c>
      <c r="B21" s="22"/>
      <c r="C21" s="22"/>
      <c r="D21" s="22"/>
      <c r="E21" s="22"/>
      <c r="F21" s="23"/>
      <c r="G21" s="16" t="s">
        <v>39</v>
      </c>
    </row>
    <row r="22" spans="1:7" s="6" customFormat="1" ht="12.45" customHeight="1" x14ac:dyDescent="0.3">
      <c r="A22" s="35" t="s">
        <v>27</v>
      </c>
      <c r="B22" s="36"/>
      <c r="C22" s="36"/>
      <c r="D22" s="36"/>
      <c r="E22" s="36"/>
      <c r="F22" s="37"/>
      <c r="G22" s="16" t="s">
        <v>39</v>
      </c>
    </row>
    <row r="23" spans="1:7" s="6" customFormat="1" x14ac:dyDescent="0.3">
      <c r="A23" s="35" t="s">
        <v>28</v>
      </c>
      <c r="B23" s="36"/>
      <c r="C23" s="36"/>
      <c r="D23" s="36"/>
      <c r="E23" s="36"/>
      <c r="F23" s="37"/>
      <c r="G23" s="16" t="s">
        <v>39</v>
      </c>
    </row>
    <row r="24" spans="1:7" s="6" customFormat="1" x14ac:dyDescent="0.3">
      <c r="A24" s="35" t="s">
        <v>29</v>
      </c>
      <c r="B24" s="36"/>
      <c r="C24" s="36"/>
      <c r="D24" s="36"/>
      <c r="E24" s="36"/>
      <c r="F24" s="37"/>
      <c r="G24" s="16" t="s">
        <v>39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21"/>
      <c r="B26" s="22"/>
      <c r="C26" s="22"/>
      <c r="D26" s="22"/>
      <c r="E26" s="22"/>
      <c r="F26" s="23"/>
      <c r="G26" s="11"/>
    </row>
    <row r="27" spans="1:7" s="6" customFormat="1" x14ac:dyDescent="0.3">
      <c r="A27" s="21"/>
      <c r="B27" s="22"/>
      <c r="C27" s="22"/>
      <c r="D27" s="22"/>
      <c r="E27" s="22"/>
      <c r="F27" s="23"/>
      <c r="G27" s="11"/>
    </row>
    <row r="28" spans="1:7" s="6" customFormat="1" x14ac:dyDescent="0.3">
      <c r="A28" s="21"/>
      <c r="B28" s="22"/>
      <c r="C28" s="22"/>
      <c r="D28" s="22"/>
      <c r="E28" s="22"/>
      <c r="F28" s="23"/>
      <c r="G28" s="11"/>
    </row>
    <row r="29" spans="1:7" s="6" customFormat="1" x14ac:dyDescent="0.3">
      <c r="A29" s="21"/>
      <c r="B29" s="22"/>
      <c r="C29" s="22"/>
      <c r="D29" s="22"/>
      <c r="E29" s="22"/>
      <c r="F29" s="23"/>
      <c r="G29" s="11"/>
    </row>
    <row r="30" spans="1:7" s="6" customFormat="1" x14ac:dyDescent="0.3">
      <c r="A30" s="21"/>
      <c r="B30" s="22"/>
      <c r="C30" s="22"/>
      <c r="D30" s="22"/>
      <c r="E30" s="22"/>
      <c r="F30" s="23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3">
      <c r="A33" s="39"/>
      <c r="B33" s="39"/>
      <c r="C33" s="39"/>
      <c r="D33" s="39"/>
      <c r="E33" s="39"/>
      <c r="F33" s="39"/>
      <c r="G33" s="3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4" t="s">
        <v>30</v>
      </c>
      <c r="D36" s="24"/>
      <c r="E36"/>
      <c r="F36" s="24" t="s">
        <v>31</v>
      </c>
      <c r="G36" s="24"/>
    </row>
    <row r="37" spans="1:7" ht="28.5" customHeight="1" x14ac:dyDescent="0.3">
      <c r="A37" s="9" t="s">
        <v>15</v>
      </c>
      <c r="C37" s="40" t="s">
        <v>34</v>
      </c>
      <c r="D37" s="40"/>
      <c r="F37" s="41" t="s">
        <v>14</v>
      </c>
      <c r="G37" s="41"/>
    </row>
    <row r="39" spans="1:7" x14ac:dyDescent="0.3">
      <c r="A39" s="38" t="s">
        <v>18</v>
      </c>
      <c r="B39" s="38"/>
      <c r="C39" s="38"/>
      <c r="D39" s="38"/>
      <c r="E39" s="38"/>
      <c r="F39" s="38"/>
      <c r="G39" s="38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17" sqref="A17:H1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8"/>
      <c r="F9" s="4" t="s">
        <v>11</v>
      </c>
      <c r="G9" s="31" t="str">
        <f>Registro!F9</f>
        <v>FEB 2024- JUNIO 2024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noveno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noveno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205-B Y 407-B</v>
      </c>
      <c r="B21" s="27"/>
      <c r="C21" s="44" t="s">
        <v>40</v>
      </c>
      <c r="D21" s="44"/>
      <c r="E21" s="44"/>
      <c r="F21" s="43" t="s">
        <v>25</v>
      </c>
      <c r="G21" s="43"/>
      <c r="H21" s="10">
        <v>0.5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40</v>
      </c>
      <c r="D22" s="50"/>
      <c r="E22" s="51"/>
      <c r="F22" s="55" t="s">
        <v>32</v>
      </c>
      <c r="G22" s="56"/>
      <c r="H22" s="61">
        <v>0.5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32</v>
      </c>
      <c r="G24" s="43"/>
      <c r="H24" s="10">
        <v>0.5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32</v>
      </c>
      <c r="G25" s="43"/>
      <c r="H25" s="10">
        <v>0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3">
      <c r="A35" s="9" t="str">
        <f>B8</f>
        <v>ING.MIGUEL REYES FISCAL</v>
      </c>
      <c r="C35" s="42" t="s">
        <v>33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4C50-745B-4251-A87F-0270444C7491}">
  <sheetPr>
    <pageSetUpPr fitToPage="1"/>
  </sheetPr>
  <dimension ref="A1:H37"/>
  <sheetViews>
    <sheetView topLeftCell="A23" zoomScaleNormal="100" zoomScaleSheetLayoutView="100" workbookViewId="0">
      <selection activeCell="A32" sqref="A32:H32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2024- JUNIO 2024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noveno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noveno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205-B Y 407-B</v>
      </c>
      <c r="B21" s="27"/>
      <c r="C21" s="44" t="s">
        <v>40</v>
      </c>
      <c r="D21" s="44"/>
      <c r="E21" s="44"/>
      <c r="F21" s="43" t="s">
        <v>25</v>
      </c>
      <c r="G21" s="43"/>
      <c r="H21" s="10">
        <v>1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40</v>
      </c>
      <c r="D22" s="50"/>
      <c r="E22" s="51"/>
      <c r="F22" s="55" t="s">
        <v>32</v>
      </c>
      <c r="G22" s="56"/>
      <c r="H22" s="61">
        <v>1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32</v>
      </c>
      <c r="G24" s="43"/>
      <c r="H24" s="10">
        <v>1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32</v>
      </c>
      <c r="G25" s="43"/>
      <c r="H25" s="10">
        <v>1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3">
      <c r="A35" s="9" t="str">
        <f>B8</f>
        <v>ING.MIGUEL REYES FISCAL</v>
      </c>
      <c r="C35" s="42" t="s">
        <v>33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BB1E-C6F6-4BC1-85E8-EF4B90734290}">
  <sheetPr>
    <pageSetUpPr fitToPage="1"/>
  </sheetPr>
  <dimension ref="A1:H37"/>
  <sheetViews>
    <sheetView tabSelected="1" topLeftCell="A31" zoomScaleNormal="100" zoomScaleSheetLayoutView="100" workbookViewId="0">
      <selection activeCell="B10" sqref="B1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3" t="s">
        <v>21</v>
      </c>
      <c r="C1" s="63"/>
      <c r="D1" s="63"/>
      <c r="E1" s="63"/>
      <c r="F1" s="63"/>
      <c r="G1" s="63"/>
      <c r="H1" s="63"/>
    </row>
    <row r="3" spans="1:8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3">
      <c r="A6" s="29" t="s">
        <v>1</v>
      </c>
      <c r="B6" s="29"/>
      <c r="C6" s="29"/>
      <c r="D6" s="64" t="s">
        <v>23</v>
      </c>
      <c r="E6" s="64"/>
      <c r="F6" s="64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ING.MIGUEL REYES FISCAL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 2024- JUNIO 2024</v>
      </c>
      <c r="H9" s="31"/>
    </row>
    <row r="11" spans="1:8" ht="31.5" customHeight="1" x14ac:dyDescent="0.3">
      <c r="A11" s="4" t="s">
        <v>4</v>
      </c>
      <c r="B11" s="25" t="str">
        <f>Registro!B11</f>
        <v>COLABORADOR DE EVENTOS ACADEMICOS ( CICLO DE CONFERENCIAS DE CB)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3">
      <c r="A14" s="27" t="str">
        <f>Registro!A14</f>
        <v>Realizar el noveno ciclo de conferencia de ciencia basicas</v>
      </c>
      <c r="B14" s="27"/>
      <c r="C14" s="27"/>
      <c r="D14" s="27"/>
      <c r="E14" s="27"/>
      <c r="F14" s="27"/>
      <c r="G14" s="27"/>
      <c r="H14" s="27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3">
      <c r="A17" s="27" t="str">
        <f>Registro!A17</f>
        <v>Cumplir con las actividades asignadas para la realizacion del noveno ciclo de conferencias de CB</v>
      </c>
      <c r="B17" s="27"/>
      <c r="C17" s="27"/>
      <c r="D17" s="27"/>
      <c r="E17" s="27"/>
      <c r="F17" s="27"/>
      <c r="G17" s="27"/>
      <c r="H17" s="27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3">
      <c r="A20" s="59" t="s">
        <v>7</v>
      </c>
      <c r="B20" s="59"/>
      <c r="C20" s="60" t="s">
        <v>16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3">
      <c r="A21" s="27" t="str">
        <f>Registro!A21</f>
        <v>Realizar la logistica del evento con los grupos asignados 205-B Y 407-B</v>
      </c>
      <c r="B21" s="27"/>
      <c r="C21" s="44" t="s">
        <v>40</v>
      </c>
      <c r="D21" s="44"/>
      <c r="E21" s="44"/>
      <c r="F21" s="43" t="s">
        <v>25</v>
      </c>
      <c r="G21" s="43"/>
      <c r="H21" s="10">
        <v>1</v>
      </c>
    </row>
    <row r="22" spans="1:8" s="6" customFormat="1" ht="35.25" customHeight="1" x14ac:dyDescent="0.3">
      <c r="A22" s="45" t="str">
        <f>Registro!A22</f>
        <v>Asistir a las reuniones del departamento de Ciencias Basicas donde se organiza y planean las actividades para el evento</v>
      </c>
      <c r="B22" s="46"/>
      <c r="C22" s="49" t="s">
        <v>40</v>
      </c>
      <c r="D22" s="50"/>
      <c r="E22" s="51"/>
      <c r="F22" s="55" t="s">
        <v>32</v>
      </c>
      <c r="G22" s="56"/>
      <c r="H22" s="61">
        <v>1</v>
      </c>
    </row>
    <row r="23" spans="1:8" s="6" customFormat="1" ht="35.25" customHeight="1" x14ac:dyDescent="0.3">
      <c r="A23" s="47"/>
      <c r="B23" s="48"/>
      <c r="C23" s="52"/>
      <c r="D23" s="53"/>
      <c r="E23" s="54"/>
      <c r="F23" s="57"/>
      <c r="G23" s="58"/>
      <c r="H23" s="62"/>
    </row>
    <row r="24" spans="1:8" s="6" customFormat="1" ht="35.25" customHeight="1" x14ac:dyDescent="0.3">
      <c r="A24" s="27" t="str">
        <f>Registro!A23</f>
        <v>Realizar las actividades asignadas por el departamento de CB durante las conferencias</v>
      </c>
      <c r="B24" s="27"/>
      <c r="C24" s="49" t="s">
        <v>40</v>
      </c>
      <c r="D24" s="50"/>
      <c r="E24" s="51"/>
      <c r="F24" s="43" t="s">
        <v>32</v>
      </c>
      <c r="G24" s="43"/>
      <c r="H24" s="10">
        <v>1</v>
      </c>
    </row>
    <row r="25" spans="1:8" s="6" customFormat="1" ht="35.25" customHeight="1" x14ac:dyDescent="0.3">
      <c r="A25" s="27" t="str">
        <f>Registro!A24</f>
        <v>Asistir a las conferencias de CB</v>
      </c>
      <c r="B25" s="27"/>
      <c r="C25" s="49" t="s">
        <v>40</v>
      </c>
      <c r="D25" s="50"/>
      <c r="E25" s="51"/>
      <c r="F25" s="43" t="s">
        <v>32</v>
      </c>
      <c r="G25" s="43"/>
      <c r="H25" s="10">
        <v>1</v>
      </c>
    </row>
    <row r="26" spans="1:8" s="6" customFormat="1" ht="35.25" customHeight="1" x14ac:dyDescent="0.3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3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3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3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3">
      <c r="A32" s="39"/>
      <c r="B32" s="39"/>
      <c r="C32" s="39"/>
      <c r="D32" s="39"/>
      <c r="E32" s="39"/>
      <c r="F32" s="39"/>
      <c r="G32" s="39"/>
      <c r="H32" s="3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3">
      <c r="A35" s="9" t="str">
        <f>B8</f>
        <v>ING.MIGUEL REYES FISCAL</v>
      </c>
      <c r="C35" s="42" t="s">
        <v>33</v>
      </c>
      <c r="D35" s="42"/>
      <c r="E35" s="42"/>
      <c r="G35" s="14" t="s">
        <v>14</v>
      </c>
      <c r="H35" s="14"/>
    </row>
    <row r="37" spans="1:8" ht="24.75" customHeight="1" x14ac:dyDescent="0.3">
      <c r="A37" s="38" t="s">
        <v>19</v>
      </c>
      <c r="B37" s="38"/>
      <c r="C37" s="38"/>
      <c r="D37" s="38"/>
      <c r="E37" s="38"/>
      <c r="F37" s="38"/>
      <c r="G37" s="38"/>
      <c r="H37" s="38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2024-06-07T20:42:37Z</dcterms:modified>
</cp:coreProperties>
</file>