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7" i="9"/>
  <c r="A26" i="8" l="1"/>
  <c r="G35" i="9" l="1"/>
  <c r="C35" i="9"/>
  <c r="C28" i="9"/>
  <c r="A28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<sst xmlns="http://schemas.openxmlformats.org/spreadsheetml/2006/main" count="140" uniqueCount="76">
  <si>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</si>
  <si>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</si>
  <si>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</si>
  <si>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</si>
  <si>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</si>
  <si>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</si>
  <si>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</si>
  <si>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</si>
  <si>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</si>
  <si>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</si>
  <si>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</si>
  <si>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</si>
  <si>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</si>
  <si>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</si>
  <si>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</si>
  <si>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</si>
  <si>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</si>
  <si>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</si>
  <si>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</si>
  <si>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</si>
  <si>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</si>
  <si>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</si>
  <si>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</si>
  <si>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</si>
  <si>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</si>
  <si>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</si>
  <si>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</si>
  <si>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</si>
  <si>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</si>
  <si>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</si>
  <si>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</si>
  <si>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</si>
  <si>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</si>
  <si>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</si>
  <si>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</si>
  <si>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</si>
  <si>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</si>
  <si>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</si>
  <si>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</si>
  <si>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</si>
  <si>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</si>
  <si>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</si>
  <si>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</si>
  <si>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</si>
  <si>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</si>
  <si>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</si>
  <si>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</si>
  <si>
    <t>TONATIUH SOSME SANCHEZ</t>
  </si>
  <si>
    <t>OFELIA ENRIQUEZ ORDAZ</t>
  </si>
  <si>
    <t>22/03/23 al 02/05/23</t>
  </si>
  <si>
    <t>03/04/23 al 12/05/23</t>
  </si>
  <si>
    <t>FEBRERO - JULIO 24</t>
  </si>
  <si>
    <t>DOCENCIA (PREPARACION DE CLASES, CORRECCION DE EXÁMENES, REDACCION.</t>
  </si>
  <si>
    <t>12/02/2024-12/07/2024</t>
  </si>
  <si>
    <t>12/02/2024-12/07/2025</t>
  </si>
  <si>
    <t>12/02/2024-12/07/2026</t>
  </si>
  <si>
    <t>12/02/2024-12/07/2027</t>
  </si>
  <si>
    <t>12/02/2024-12/07/2028</t>
  </si>
  <si>
    <t>12/02/2024-12/07/2029</t>
  </si>
  <si>
    <t>12/02/24 al 20/03/2024</t>
  </si>
  <si>
    <t>12/02/24 al 20/03/2025</t>
  </si>
  <si>
    <t>12/02/24 al 20/03/2026</t>
  </si>
  <si>
    <t>12/02/24 al 20/03/2027</t>
  </si>
  <si>
    <t>12/02/24 al 20/03/2028</t>
  </si>
  <si>
    <t>12/02/24 al 20/03/2029</t>
  </si>
  <si>
    <t>ROGELIO OLIVEROS MENDOZA</t>
  </si>
  <si>
    <t>CATEDRÁTICO</t>
  </si>
  <si>
    <t>21/03/24 al 30/04/24</t>
  </si>
  <si>
    <t>01/05/24 al 21/06/24</t>
  </si>
  <si>
    <t>01/05/24 al 21/06/25</t>
  </si>
  <si>
    <t>01/05/24 al 21/06/26</t>
  </si>
  <si>
    <t>01/05/24 al 21/06/27</t>
  </si>
  <si>
    <t>01/05/24 al 21/06/28</t>
  </si>
  <si>
    <t>01/05/24 al 21/06/29</t>
  </si>
  <si>
    <t>01/05/24 al 21/06/30</t>
  </si>
  <si>
    <t>Catedrático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</si>
</sst>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8" zoomScale="140" zoomScaleNormal="140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51</v>
      </c>
      <c r="G9" s="23"/>
    </row>
    <row r="11" spans="1:7" ht="31.5" customHeight="1" x14ac:dyDescent="0.2">
      <c r="A11" s="4" t="s">
        <v>4</v>
      </c>
      <c r="B11" s="34" t="s">
        <v>52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29</v>
      </c>
      <c r="B21" s="31"/>
      <c r="C21" s="31"/>
      <c r="D21" s="31"/>
      <c r="E21" s="31"/>
      <c r="F21" s="32"/>
      <c r="G21" s="12" t="s">
        <v>53</v>
      </c>
    </row>
    <row r="22" spans="1:7" s="6" customFormat="1" x14ac:dyDescent="0.2">
      <c r="A22" s="30" t="s">
        <v>24</v>
      </c>
      <c r="B22" s="31"/>
      <c r="C22" s="31"/>
      <c r="D22" s="31"/>
      <c r="E22" s="31"/>
      <c r="F22" s="32"/>
      <c r="G22" s="12" t="s">
        <v>54</v>
      </c>
    </row>
    <row r="23" spans="1:7" s="6" customFormat="1" x14ac:dyDescent="0.2">
      <c r="A23" s="30" t="s">
        <v>25</v>
      </c>
      <c r="B23" s="31"/>
      <c r="C23" s="31"/>
      <c r="D23" s="31"/>
      <c r="E23" s="31"/>
      <c r="F23" s="32"/>
      <c r="G23" s="12" t="s">
        <v>55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56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2" t="s">
        <v>57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2" t="s">
        <v>58</v>
      </c>
    </row>
    <row r="27" spans="1:7" s="6" customFormat="1" x14ac:dyDescent="0.2">
      <c r="A27" s="30" t="s">
        <v>38</v>
      </c>
      <c r="B27" s="31"/>
      <c r="C27" s="31"/>
      <c r="D27" s="31"/>
      <c r="E27" s="31"/>
      <c r="F27" s="32"/>
      <c r="G27" s="12">
        <v>45320</v>
      </c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47</v>
      </c>
      <c r="D35" s="24"/>
      <c r="E35"/>
      <c r="F35" s="24" t="s">
        <v>48</v>
      </c>
      <c r="G35" s="24"/>
    </row>
    <row r="36" spans="1:7" ht="28.5" customHeight="1" x14ac:dyDescent="0.2">
      <c r="A36" s="10" t="s">
        <v>15</v>
      </c>
      <c r="C36" s="25" t="s">
        <v>42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="150" zoomScaleNormal="150" zoomScaleSheetLayoutView="100" workbookViewId="0">
      <selection activeCell="F36" sqref="F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 JULIO 24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EXÁMENES,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59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60</v>
      </c>
      <c r="D22" s="39"/>
      <c r="E22" s="39"/>
      <c r="F22" s="22" t="s">
        <v>31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61</v>
      </c>
      <c r="D23" s="39"/>
      <c r="E23" s="39"/>
      <c r="F23" s="22" t="s">
        <v>43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62</v>
      </c>
      <c r="D24" s="39"/>
      <c r="E24" s="39"/>
      <c r="F24" s="40" t="s">
        <v>44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63</v>
      </c>
      <c r="D25" s="39"/>
      <c r="E25" s="39"/>
      <c r="F25" s="40" t="s">
        <v>34</v>
      </c>
      <c r="G25" s="40"/>
      <c r="H25" s="11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64</v>
      </c>
      <c r="D26" s="39"/>
      <c r="E26" s="39"/>
      <c r="F26" s="22" t="s">
        <v>45</v>
      </c>
      <c r="G26" s="22"/>
      <c r="H26" s="11">
        <v>0.33</v>
      </c>
    </row>
    <row r="27" spans="1:8" s="6" customFormat="1" x14ac:dyDescent="0.2">
      <c r="A27" s="40" t="s">
        <v>39</v>
      </c>
      <c r="B27" s="40"/>
      <c r="C27" s="39">
        <v>45320</v>
      </c>
      <c r="D27" s="39"/>
      <c r="E27" s="39"/>
      <c r="F27" s="40" t="s">
        <v>46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65</v>
      </c>
      <c r="C34" s="24" t="str">
        <f>Registro!C35</f>
        <v>TONATIUH SOSME SANCHEZ</v>
      </c>
      <c r="D34" s="24"/>
      <c r="E34" s="24"/>
      <c r="G34" s="24" t="str">
        <f>Registro!F35</f>
        <v>OFELIA ENRIQUEZ ORDAZ</v>
      </c>
      <c r="H34" s="24"/>
    </row>
    <row r="35" spans="1:8" ht="28.5" customHeight="1" x14ac:dyDescent="0.2">
      <c r="A35" s="10" t="s">
        <v>66</v>
      </c>
      <c r="C35" s="43" t="s">
        <v>42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40" zoomScaleNormal="14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 JULIO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49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49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50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50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67</v>
      </c>
      <c r="D25" s="39"/>
      <c r="E25" s="39"/>
      <c r="F25" s="40" t="s">
        <v>34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67</v>
      </c>
      <c r="D26" s="39"/>
      <c r="E26" s="39"/>
      <c r="F26" s="22" t="s">
        <v>35</v>
      </c>
      <c r="G26" s="22"/>
      <c r="H26" s="11">
        <v>0.66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67</v>
      </c>
      <c r="D27" s="39"/>
      <c r="E27" s="39"/>
      <c r="F27" s="22" t="s">
        <v>45</v>
      </c>
      <c r="G27" s="22"/>
      <c r="H27" s="11">
        <v>0.66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45320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7" zoomScale="130" zoomScaleNormal="210" zoomScaleSheetLayoutView="13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 JULIO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68</v>
      </c>
      <c r="D21" s="39"/>
      <c r="E21" s="39"/>
      <c r="F21" s="40" t="s">
        <v>30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69</v>
      </c>
      <c r="D22" s="39"/>
      <c r="E22" s="39"/>
      <c r="F22" s="22" t="s">
        <v>31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70</v>
      </c>
      <c r="D23" s="39"/>
      <c r="E23" s="39"/>
      <c r="F23" s="22" t="s">
        <v>32</v>
      </c>
      <c r="G23" s="22"/>
      <c r="H23" s="11">
        <v>1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71</v>
      </c>
      <c r="D24" s="39"/>
      <c r="E24" s="39"/>
      <c r="F24" s="40" t="s">
        <v>33</v>
      </c>
      <c r="G24" s="40"/>
      <c r="H24" s="11">
        <v>1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72</v>
      </c>
      <c r="D25" s="39"/>
      <c r="E25" s="39"/>
      <c r="F25" s="40" t="s">
        <v>34</v>
      </c>
      <c r="G25" s="40"/>
      <c r="H25" s="11">
        <v>1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73</v>
      </c>
      <c r="D26" s="39"/>
      <c r="E26" s="39"/>
      <c r="F26" s="22" t="s">
        <v>35</v>
      </c>
      <c r="G26" s="22"/>
      <c r="H26" s="11">
        <v>1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74</v>
      </c>
      <c r="D27" s="39"/>
      <c r="E27" s="39"/>
      <c r="F27" s="22" t="s">
        <v>36</v>
      </c>
      <c r="G27" s="22"/>
      <c r="H27" s="11">
        <v>1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45320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65</v>
      </c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">
        <v>75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2024-03-21T03:47:10Z</dcterms:modified>
</cp:coreProperties>
</file>