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ROM\"/>
    </mc:Choice>
  </mc:AlternateContent>
  <xr:revisionPtr revIDLastSave="0" documentId="8_{26DBA3E1-9BC2-493B-9D4C-4ECD1A00157B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0" l="1"/>
  <c r="C33" i="10"/>
  <c r="A17" i="10"/>
  <c r="A14" i="10"/>
  <c r="B11" i="10"/>
  <c r="B8" i="10"/>
  <c r="D6" i="10"/>
  <c r="G33" i="8" l="1"/>
  <c r="C33" i="8"/>
  <c r="A17" i="8"/>
  <c r="A14" i="8"/>
  <c r="B11" i="8"/>
  <c r="G9" i="8"/>
  <c r="B8" i="8"/>
  <c r="A34" i="8" s="1"/>
  <c r="D6" i="8"/>
  <c r="G32" i="7"/>
  <c r="C32" i="7"/>
  <c r="G9" i="7"/>
  <c r="B8" i="7"/>
  <c r="A33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<sst xmlns="http://schemas.openxmlformats.org/spreadsheetml/2006/main" count="105" uniqueCount="56">
  <si>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</si>
  <si>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</si>
  <si>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</si>
  <si>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</si>
  <si>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</si>
  <si>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</si>
  <si>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</si>
  <si>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</si>
  <si>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</si>
  <si>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</si>
  <si>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</si>
  <si>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</si>
  <si>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</si>
  <si>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</si>
  <si>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</si>
  <si>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</si>
  <si>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</si>
  <si>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</si>
  <si>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</si>
  <si>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</si>
  <si>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</si>
  <si>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</si>
  <si>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</si>
  <si>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</si>
  <si>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M.C. ROGELIO OLIVEROS MENDOZA</t>
  </si>
  <si>
    <t>Jefe  de Departamento de Ciencias Básicas</t>
  </si>
  <si>
    <t>Jefe de Ciencias Básicas</t>
  </si>
  <si>
    <t>PROGRAMA INTEGRAL DE FORTALECIMIENTO ACADEMICO</t>
  </si>
  <si>
    <t>APOYAR E INDUCIR AL  APRENDIZAJE DE LAS MATEMÁTICAS A LOS ALUMNOS DEL SEXTO SEMESTRE DE LOS BACHILLERATOS DEL NIVEL MEDIO SUPERIOR DE LA ZONA, CUYA PRIMERA OPCIÓN SEA EL ITSSAT</t>
  </si>
  <si>
    <t>1 DIRECTORIO DE LAS ESCUELAS PARTICIPANTES ACTUALIZADO, 11 DOCUMENTO DE RUTAS DE PROMOCIÓN ESTABLECIDAS, 1 PROPUESTA DE NUEVAS ESCUELAS</t>
  </si>
  <si>
    <t>ING. TONATIHU SOSME SANCHEZ</t>
  </si>
  <si>
    <t>LIC. OFELIA ENRIQUEZ ORDAZ</t>
  </si>
  <si>
    <t>APOYAR E INDUCIR AL  APRENDIZAJE DE LAS MATEMÁTICAS A LOS ALUMNOS DEL SEXTO SEMESTRE DE LOS BACHILLERATOS DEL NIVEL MEDIO SUPERIOR DE LA ZONA, CUYA PRIMERA OPCIÓN SEA CURSAR UNA DE LAS CARRERAS QUE SE OFERTAN EN EL ITSSAT</t>
  </si>
  <si>
    <t>PROGRAMA PIFA EJECUTADO</t>
  </si>
  <si>
    <t>Ejecución del programa PIFA en las instituciones de nivel medio superior participantes</t>
  </si>
  <si>
    <t>Fotos de los alumnos monitores en  las diferentes cedes donde se impartió</t>
  </si>
  <si>
    <t>Fotos</t>
  </si>
  <si>
    <t>FEBRERO - JULIO 24</t>
  </si>
  <si>
    <t>PROGRAMA INTEGRAL DE FORTALECIMIENTO ACADEMICO (PIFA)</t>
  </si>
  <si>
    <t>12/02/2024-20/03/2024</t>
  </si>
  <si>
    <t>Dar seguimiento y apoyo a los alumnos tutores en las sedes del PIFA</t>
  </si>
  <si>
    <t>Asignar a los alumnos tutores a cada una de las sedes a las que se les impartirá asesorías y presentarlos en las sedes</t>
  </si>
  <si>
    <t>Ejecución del programa PIFA en las instituciones de nivel medio superior participantes y seguimiento a las actividades que se imparten</t>
  </si>
  <si>
    <t>21/03/2024-30/04/2024</t>
  </si>
  <si>
    <t>01/05/2024-21/06/2024</t>
  </si>
  <si>
    <t>Se presentó a los alumnos asesores en las sedes de las instituciones del nivel medio superior</t>
  </si>
  <si>
    <t>12/02/24 al 20/03/2024</t>
  </si>
  <si>
    <t>Asignar a los alumnos tutores a cada una de las cedes y presentarlos</t>
  </si>
  <si>
    <t>fotos</t>
  </si>
  <si>
    <t>21/03/24 al 30/04/24</t>
  </si>
  <si>
    <t>01/05/24 al 21/06/24</t>
  </si>
  <si>
    <t>Catedrático</t>
  </si>
  <si>
    <t>ROGELIO OLIVEROS MENDOZA</t>
  </si>
  <si>
    <t>Se lleva el seguimiento a los alumnos guia en las diferentes instituciones cede</t>
  </si>
  <si>
    <t>Este sabado 8 de junio se concluye el proyecto y se estan realizando los estadísticas para tener la participación de los alumnos por institución</t>
  </si>
  <si>
    <t>FEBRERO-JUNIO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</si>
</sst>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40" zoomScaleNormal="140" zoomScaleSheetLayoutView="100" workbookViewId="0">
      <selection activeCell="A21" sqref="A21:F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13.664062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2" t="s">
        <v>20</v>
      </c>
      <c r="C1" s="32"/>
      <c r="D1" s="32"/>
      <c r="E1" s="32"/>
      <c r="F1" s="32"/>
      <c r="G1" s="32"/>
    </row>
    <row r="3" spans="1:7" x14ac:dyDescent="0.25">
      <c r="A3" s="37" t="s">
        <v>22</v>
      </c>
      <c r="B3" s="37"/>
      <c r="C3" s="37"/>
      <c r="D3" s="37"/>
      <c r="E3" s="37"/>
      <c r="F3" s="37"/>
      <c r="G3" s="37"/>
    </row>
    <row r="4" spans="1:7" x14ac:dyDescent="0.25">
      <c r="A4" s="2"/>
      <c r="B4" s="2"/>
      <c r="C4" s="2"/>
      <c r="D4" s="2"/>
      <c r="E4" s="2"/>
    </row>
    <row r="5" spans="1:7" x14ac:dyDescent="0.25">
      <c r="A5" s="37" t="s">
        <v>0</v>
      </c>
      <c r="B5" s="37"/>
      <c r="C5" s="37"/>
      <c r="D5" s="37"/>
      <c r="E5" s="37"/>
      <c r="F5" s="37"/>
      <c r="G5" s="37"/>
    </row>
    <row r="6" spans="1:7" x14ac:dyDescent="0.25">
      <c r="A6" s="38" t="s">
        <v>1</v>
      </c>
      <c r="B6" s="38"/>
      <c r="C6" s="38"/>
      <c r="D6" s="20" t="s">
        <v>23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24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22" t="s">
        <v>37</v>
      </c>
      <c r="G9" s="22"/>
    </row>
    <row r="11" spans="1:7" ht="31.5" customHeight="1" x14ac:dyDescent="0.25">
      <c r="A11" s="4" t="s">
        <v>4</v>
      </c>
      <c r="B11" s="36" t="s">
        <v>38</v>
      </c>
      <c r="C11" s="36"/>
      <c r="D11" s="36"/>
      <c r="E11" s="36"/>
      <c r="F11" s="36"/>
      <c r="G11" s="3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1" t="s">
        <v>32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33.75" customHeight="1" x14ac:dyDescent="0.25">
      <c r="A17" s="21" t="s">
        <v>33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41</v>
      </c>
      <c r="B21" s="30"/>
      <c r="C21" s="30"/>
      <c r="D21" s="30"/>
      <c r="E21" s="30"/>
      <c r="F21" s="31"/>
      <c r="G21" s="11" t="s">
        <v>39</v>
      </c>
    </row>
    <row r="22" spans="1:7" s="6" customFormat="1" x14ac:dyDescent="0.25">
      <c r="A22" s="29" t="s">
        <v>40</v>
      </c>
      <c r="B22" s="30"/>
      <c r="C22" s="30"/>
      <c r="D22" s="30"/>
      <c r="E22" s="30"/>
      <c r="F22" s="31"/>
      <c r="G22" s="11" t="s">
        <v>43</v>
      </c>
    </row>
    <row r="23" spans="1:7" s="6" customFormat="1" x14ac:dyDescent="0.25">
      <c r="A23" s="29" t="s">
        <v>42</v>
      </c>
      <c r="B23" s="30"/>
      <c r="C23" s="30"/>
      <c r="D23" s="30"/>
      <c r="E23" s="30"/>
      <c r="F23" s="31"/>
      <c r="G23" s="11" t="s">
        <v>44</v>
      </c>
    </row>
    <row r="24" spans="1:7" s="6" customFormat="1" x14ac:dyDescent="0.25">
      <c r="A24" s="33"/>
      <c r="B24" s="34"/>
      <c r="C24" s="34"/>
      <c r="D24" s="34"/>
      <c r="E24" s="34"/>
      <c r="F24" s="35"/>
      <c r="G24" s="11"/>
    </row>
    <row r="25" spans="1:7" s="6" customFormat="1" x14ac:dyDescent="0.25">
      <c r="A25" s="33"/>
      <c r="B25" s="34"/>
      <c r="C25" s="34"/>
      <c r="D25" s="34"/>
      <c r="E25" s="34"/>
      <c r="F25" s="35"/>
      <c r="G25" s="11"/>
    </row>
    <row r="26" spans="1:7" s="6" customFormat="1" x14ac:dyDescent="0.25">
      <c r="A26" s="33"/>
      <c r="B26" s="34"/>
      <c r="C26" s="34"/>
      <c r="D26" s="34"/>
      <c r="E26" s="34"/>
      <c r="F26" s="35"/>
      <c r="G26" s="11"/>
    </row>
    <row r="27" spans="1:7" s="6" customFormat="1" x14ac:dyDescent="0.25">
      <c r="A27" s="33"/>
      <c r="B27" s="34"/>
      <c r="C27" s="34"/>
      <c r="D27" s="34"/>
      <c r="E27" s="34"/>
      <c r="F27" s="35"/>
      <c r="G27" s="11"/>
    </row>
    <row r="28" spans="1:7" s="6" customFormat="1" x14ac:dyDescent="0.25">
      <c r="A28" s="33"/>
      <c r="B28" s="34"/>
      <c r="C28" s="34"/>
      <c r="D28" s="34"/>
      <c r="E28" s="34"/>
      <c r="F28" s="35"/>
      <c r="G28" s="11"/>
    </row>
    <row r="29" spans="1:7" s="6" customFormat="1" x14ac:dyDescent="0.25">
      <c r="A29" s="33"/>
      <c r="B29" s="34"/>
      <c r="C29" s="34"/>
      <c r="D29" s="34"/>
      <c r="E29" s="34"/>
      <c r="F29" s="35"/>
      <c r="G29" s="11"/>
    </row>
    <row r="30" spans="1:7" s="6" customFormat="1" x14ac:dyDescent="0.25">
      <c r="A30" s="33"/>
      <c r="B30" s="34"/>
      <c r="C30" s="34"/>
      <c r="D30" s="34"/>
      <c r="E30" s="34"/>
      <c r="F30" s="35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 t="s">
        <v>45</v>
      </c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M.C. ROGELIO OLIVEROS MENDOZA</v>
      </c>
      <c r="C36" s="23" t="s">
        <v>30</v>
      </c>
      <c r="D36" s="23"/>
      <c r="E36"/>
      <c r="F36" s="23" t="s">
        <v>31</v>
      </c>
      <c r="G36" s="23"/>
    </row>
    <row r="37" spans="1:7" ht="28.5" customHeight="1" x14ac:dyDescent="0.25">
      <c r="A37" s="9" t="s">
        <v>15</v>
      </c>
      <c r="C37" s="24" t="s">
        <v>25</v>
      </c>
      <c r="D37" s="24"/>
      <c r="F37" s="25" t="s">
        <v>14</v>
      </c>
      <c r="G37" s="25"/>
    </row>
    <row r="39" spans="1:7" x14ac:dyDescent="0.25">
      <c r="A39" s="16"/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6" zoomScale="140" zoomScaleNormal="140" zoomScaleSheetLayoutView="100" workbookViewId="0">
      <selection activeCell="H22" sqref="H2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0" t="s">
        <v>23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M.C. ROGELIO OLIVEROS MENDOZA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FEBRERO - JULIO 24</v>
      </c>
      <c r="H9" s="22"/>
    </row>
    <row r="11" spans="1:8" ht="31.5" customHeight="1" x14ac:dyDescent="0.25">
      <c r="A11" s="4" t="s">
        <v>4</v>
      </c>
      <c r="B11" s="36" t="s">
        <v>27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1" t="s">
        <v>28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1" t="s">
        <v>29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1" t="s">
        <v>47</v>
      </c>
      <c r="B21" s="21"/>
      <c r="C21" s="43" t="s">
        <v>46</v>
      </c>
      <c r="D21" s="43"/>
      <c r="E21" s="43"/>
      <c r="F21" s="21" t="s">
        <v>48</v>
      </c>
      <c r="G21" s="21"/>
      <c r="H21" s="10">
        <v>0.33</v>
      </c>
    </row>
    <row r="22" spans="1:8" s="6" customFormat="1" ht="35.25" customHeight="1" x14ac:dyDescent="0.25">
      <c r="A22" s="21"/>
      <c r="B22" s="21"/>
      <c r="C22" s="43"/>
      <c r="D22" s="43"/>
      <c r="E22" s="43"/>
      <c r="F22" s="44"/>
      <c r="G22" s="44"/>
      <c r="H22" s="10"/>
    </row>
    <row r="23" spans="1:8" s="6" customFormat="1" ht="35.25" customHeight="1" x14ac:dyDescent="0.25">
      <c r="A23" s="21"/>
      <c r="B23" s="21"/>
      <c r="C23" s="43"/>
      <c r="D23" s="43"/>
      <c r="E23" s="43"/>
      <c r="F23" s="44"/>
      <c r="G23" s="44"/>
      <c r="H23" s="10"/>
    </row>
    <row r="24" spans="1:8" s="6" customFormat="1" ht="35.25" customHeight="1" x14ac:dyDescent="0.25">
      <c r="A24" s="21"/>
      <c r="B24" s="21"/>
      <c r="C24" s="43"/>
      <c r="D24" s="43"/>
      <c r="E24" s="43"/>
      <c r="F24" s="21"/>
      <c r="G24" s="21"/>
      <c r="H24" s="10"/>
    </row>
    <row r="25" spans="1:8" s="6" customFormat="1" x14ac:dyDescent="0.25">
      <c r="A25" s="44"/>
      <c r="B25" s="44"/>
      <c r="C25" s="43"/>
      <c r="D25" s="43"/>
      <c r="E25" s="43"/>
      <c r="F25" s="44"/>
      <c r="G25" s="44"/>
      <c r="H25" s="10"/>
    </row>
    <row r="26" spans="1:8" s="6" customFormat="1" x14ac:dyDescent="0.25">
      <c r="A26" s="44"/>
      <c r="B26" s="44"/>
      <c r="C26" s="43"/>
      <c r="D26" s="43"/>
      <c r="E26" s="43"/>
      <c r="F26" s="44"/>
      <c r="G26" s="44"/>
      <c r="H26" s="10"/>
    </row>
    <row r="27" spans="1:8" s="6" customFormat="1" x14ac:dyDescent="0.25">
      <c r="A27" s="44"/>
      <c r="B27" s="44"/>
      <c r="C27" s="43"/>
      <c r="D27" s="43"/>
      <c r="E27" s="43"/>
      <c r="F27" s="44"/>
      <c r="G27" s="44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5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3" t="str">
        <f>Registro!C36</f>
        <v>ING. TONATIHU SOSME SANCHEZ</v>
      </c>
      <c r="D32" s="23"/>
      <c r="E32" s="23"/>
      <c r="G32" s="23" t="str">
        <f>Registro!F36</f>
        <v>LIC. OFELIA ENRIQUEZ ORDAZ</v>
      </c>
      <c r="H32" s="23"/>
    </row>
    <row r="33" spans="1:8" ht="28.5" customHeight="1" x14ac:dyDescent="0.25">
      <c r="A33" s="9" t="str">
        <f>B8</f>
        <v>M.C. ROGELIO OLIVEROS MENDOZA</v>
      </c>
      <c r="C33" s="45" t="s">
        <v>26</v>
      </c>
      <c r="D33" s="45"/>
      <c r="E33" s="45"/>
      <c r="G33" s="14" t="s">
        <v>14</v>
      </c>
      <c r="H33" s="14"/>
    </row>
    <row r="35" spans="1:8" ht="24.75" customHeight="1" x14ac:dyDescent="0.25">
      <c r="A35" s="16"/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5:B25"/>
    <mergeCell ref="C25:E25"/>
    <mergeCell ref="F25:G25"/>
    <mergeCell ref="A26:B26"/>
    <mergeCell ref="C26:E26"/>
    <mergeCell ref="F26:G26"/>
    <mergeCell ref="A21:B21"/>
    <mergeCell ref="C21:E21"/>
    <mergeCell ref="F21:G21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24" zoomScale="140" zoomScaleNormal="140" zoomScaleSheetLayoutView="100" workbookViewId="0">
      <selection activeCell="A31" sqref="A31:H3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0" t="str">
        <f>Registro!D6</f>
        <v>DEPARTAMENTO DE CIENCIAS BASICAS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M.C. ROGELIO OLIVEROS MENDOZA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FEBRERO - JULIO 24</v>
      </c>
      <c r="H9" s="22"/>
    </row>
    <row r="11" spans="1:8" x14ac:dyDescent="0.25">
      <c r="A11" s="4" t="s">
        <v>4</v>
      </c>
      <c r="B11" s="23" t="str">
        <f>Registro!B11</f>
        <v>PROGRAMA INTEGRAL DE FORTALECIMIENTO ACADEMICO (PIFA)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1" t="str">
        <f>Registro!A14</f>
        <v>APOYAR E INDUCIR AL  APRENDIZAJE DE LAS MATEMÁTICAS A LOS ALUMNOS DEL SEXTO SEMESTRE DE LOS BACHILLERATOS DEL NIVEL MEDIO SUPERIOR DE LA ZONA, CUYA PRIMERA OPCIÓN SEA CURSAR UNA DE LAS CARRERAS QUE SE OFERTAN EN EL ITSSAT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1" t="str">
        <f>Registro!A17</f>
        <v>PROGRAMA PIFA EJECUTADO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1" t="s">
        <v>34</v>
      </c>
      <c r="B21" s="21"/>
      <c r="C21" s="43" t="s">
        <v>49</v>
      </c>
      <c r="D21" s="43"/>
      <c r="E21" s="43"/>
      <c r="F21" s="21" t="s">
        <v>36</v>
      </c>
      <c r="G21" s="21"/>
      <c r="H21" s="10">
        <v>0.6</v>
      </c>
    </row>
    <row r="22" spans="1:8" s="6" customFormat="1" ht="35.25" customHeight="1" x14ac:dyDescent="0.25">
      <c r="A22" s="21"/>
      <c r="B22" s="21"/>
      <c r="C22" s="43"/>
      <c r="D22" s="43"/>
      <c r="E22" s="43"/>
      <c r="F22" s="44"/>
      <c r="G22" s="44"/>
      <c r="H22" s="10"/>
    </row>
    <row r="23" spans="1:8" s="6" customFormat="1" ht="35.25" customHeight="1" x14ac:dyDescent="0.25">
      <c r="A23" s="21"/>
      <c r="B23" s="21"/>
      <c r="C23" s="43"/>
      <c r="D23" s="43"/>
      <c r="E23" s="43"/>
      <c r="F23" s="44"/>
      <c r="G23" s="44"/>
      <c r="H23" s="10"/>
    </row>
    <row r="24" spans="1:8" s="6" customFormat="1" ht="35.25" customHeight="1" x14ac:dyDescent="0.25">
      <c r="A24" s="21"/>
      <c r="B24" s="21"/>
      <c r="C24" s="43"/>
      <c r="D24" s="43"/>
      <c r="E24" s="43"/>
      <c r="F24" s="21"/>
      <c r="G24" s="21"/>
      <c r="H24" s="10"/>
    </row>
    <row r="25" spans="1:8" s="6" customFormat="1" ht="35.25" customHeight="1" x14ac:dyDescent="0.25">
      <c r="A25" s="21"/>
      <c r="B25" s="21"/>
      <c r="C25" s="43"/>
      <c r="D25" s="43"/>
      <c r="E25" s="43"/>
      <c r="F25" s="21"/>
      <c r="G25" s="21"/>
      <c r="H25" s="10"/>
    </row>
    <row r="26" spans="1:8" s="6" customFormat="1" x14ac:dyDescent="0.25">
      <c r="A26" s="44"/>
      <c r="B26" s="44"/>
      <c r="C26" s="43"/>
      <c r="D26" s="43"/>
      <c r="E26" s="43"/>
      <c r="F26" s="44"/>
      <c r="G26" s="44"/>
      <c r="H26" s="10"/>
    </row>
    <row r="27" spans="1:8" s="6" customFormat="1" x14ac:dyDescent="0.25">
      <c r="A27" s="44"/>
      <c r="B27" s="44"/>
      <c r="C27" s="43"/>
      <c r="D27" s="43"/>
      <c r="E27" s="43"/>
      <c r="F27" s="44"/>
      <c r="G27" s="44"/>
      <c r="H27" s="10"/>
    </row>
    <row r="28" spans="1:8" s="6" customFormat="1" x14ac:dyDescent="0.25">
      <c r="A28" s="44"/>
      <c r="B28" s="44"/>
      <c r="C28" s="43"/>
      <c r="D28" s="43"/>
      <c r="E28" s="43"/>
      <c r="F28" s="44"/>
      <c r="G28" s="44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5">
      <c r="A31" s="18" t="s">
        <v>53</v>
      </c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23" t="str">
        <f>Registro!C36</f>
        <v>ING. TONATIHU SOSME SANCHEZ</v>
      </c>
      <c r="D33" s="23"/>
      <c r="E33" s="23"/>
      <c r="G33" s="23" t="str">
        <f>Registro!F36</f>
        <v>LIC. OFELIA ENRIQUEZ ORDAZ</v>
      </c>
      <c r="H33" s="23"/>
    </row>
    <row r="34" spans="1:8" ht="28.5" customHeight="1" x14ac:dyDescent="0.25">
      <c r="A34" s="9" t="str">
        <f>B8</f>
        <v>M.C. ROGELIO OLIVEROS MENDOZA</v>
      </c>
      <c r="C34" s="45" t="s">
        <v>16</v>
      </c>
      <c r="D34" s="45"/>
      <c r="E34" s="45"/>
      <c r="G34" s="14" t="s">
        <v>14</v>
      </c>
      <c r="H34" s="14"/>
    </row>
    <row r="36" spans="1:8" ht="24.75" customHeight="1" x14ac:dyDescent="0.25">
      <c r="A36" s="16" t="s">
        <v>19</v>
      </c>
      <c r="B36" s="16"/>
      <c r="C36" s="16"/>
      <c r="D36" s="16"/>
      <c r="E36" s="16"/>
      <c r="F36" s="16"/>
      <c r="G36" s="16"/>
      <c r="H36" s="16"/>
    </row>
  </sheetData>
  <mergeCells count="47"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abSelected="1" zoomScale="140" zoomScaleNormal="140" zoomScaleSheetLayoutView="100" workbookViewId="0">
      <selection activeCell="K10" sqref="K1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0" t="str">
        <f>Registro!D6</f>
        <v>DEPARTAMENTO DE CIENCIAS BASICAS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M.C. ROGELIO OLIVEROS MENDOZA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8"/>
      <c r="F9" s="4" t="s">
        <v>11</v>
      </c>
      <c r="G9" s="22" t="s">
        <v>55</v>
      </c>
      <c r="H9" s="22"/>
    </row>
    <row r="11" spans="1:8" x14ac:dyDescent="0.25">
      <c r="A11" s="4" t="s">
        <v>4</v>
      </c>
      <c r="B11" s="23" t="str">
        <f>Registro!B11</f>
        <v>PROGRAMA INTEGRAL DE FORTALECIMIENTO ACADEMICO (PIFA)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1" t="str">
        <f>Registro!A14</f>
        <v>APOYAR E INDUCIR AL  APRENDIZAJE DE LAS MATEMÁTICAS A LOS ALUMNOS DEL SEXTO SEMESTRE DE LOS BACHILLERATOS DEL NIVEL MEDIO SUPERIOR DE LA ZONA, CUYA PRIMERA OPCIÓN SEA CURSAR UNA DE LAS CARRERAS QUE SE OFERTAN EN EL ITSSAT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1" t="str">
        <f>Registro!A17</f>
        <v>PROGRAMA PIFA EJECUTADO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1" t="s">
        <v>34</v>
      </c>
      <c r="B21" s="21"/>
      <c r="C21" s="43" t="s">
        <v>50</v>
      </c>
      <c r="D21" s="43"/>
      <c r="E21" s="43"/>
      <c r="F21" s="21" t="s">
        <v>35</v>
      </c>
      <c r="G21" s="21"/>
      <c r="H21" s="10">
        <v>1</v>
      </c>
    </row>
    <row r="22" spans="1:8" s="6" customFormat="1" ht="35.25" customHeight="1" x14ac:dyDescent="0.25">
      <c r="A22" s="21"/>
      <c r="B22" s="21"/>
      <c r="C22" s="43"/>
      <c r="D22" s="43"/>
      <c r="E22" s="43"/>
      <c r="F22" s="44"/>
      <c r="G22" s="44"/>
      <c r="H22" s="10"/>
    </row>
    <row r="23" spans="1:8" s="6" customFormat="1" ht="35.25" customHeight="1" x14ac:dyDescent="0.25">
      <c r="A23" s="21"/>
      <c r="B23" s="21"/>
      <c r="C23" s="43"/>
      <c r="D23" s="43"/>
      <c r="E23" s="43"/>
      <c r="F23" s="44"/>
      <c r="G23" s="44"/>
      <c r="H23" s="10"/>
    </row>
    <row r="24" spans="1:8" s="6" customFormat="1" ht="35.25" customHeight="1" x14ac:dyDescent="0.25">
      <c r="A24" s="21"/>
      <c r="B24" s="21"/>
      <c r="C24" s="43"/>
      <c r="D24" s="43"/>
      <c r="E24" s="43"/>
      <c r="F24" s="21"/>
      <c r="G24" s="21"/>
      <c r="H24" s="10"/>
    </row>
    <row r="25" spans="1:8" s="6" customFormat="1" ht="35.25" customHeight="1" x14ac:dyDescent="0.25">
      <c r="A25" s="21"/>
      <c r="B25" s="21"/>
      <c r="C25" s="43"/>
      <c r="D25" s="43"/>
      <c r="E25" s="43"/>
      <c r="F25" s="21"/>
      <c r="G25" s="21"/>
      <c r="H25" s="10"/>
    </row>
    <row r="26" spans="1:8" s="6" customFormat="1" x14ac:dyDescent="0.25">
      <c r="A26" s="44"/>
      <c r="B26" s="44"/>
      <c r="C26" s="43"/>
      <c r="D26" s="43"/>
      <c r="E26" s="43"/>
      <c r="F26" s="44"/>
      <c r="G26" s="44"/>
      <c r="H26" s="10"/>
    </row>
    <row r="27" spans="1:8" s="6" customFormat="1" x14ac:dyDescent="0.25">
      <c r="A27" s="44"/>
      <c r="B27" s="44"/>
      <c r="C27" s="43"/>
      <c r="D27" s="43"/>
      <c r="E27" s="43"/>
      <c r="F27" s="44"/>
      <c r="G27" s="44"/>
      <c r="H27" s="10"/>
    </row>
    <row r="28" spans="1:8" s="6" customFormat="1" x14ac:dyDescent="0.25">
      <c r="A28" s="44"/>
      <c r="B28" s="44"/>
      <c r="C28" s="43"/>
      <c r="D28" s="43"/>
      <c r="E28" s="43"/>
      <c r="F28" s="44"/>
      <c r="G28" s="44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5">
      <c r="A31" s="18" t="s">
        <v>54</v>
      </c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 t="s">
        <v>52</v>
      </c>
      <c r="C33" s="23" t="str">
        <f>Registro!C36</f>
        <v>ING. TONATIHU SOSME SANCHEZ</v>
      </c>
      <c r="D33" s="23"/>
      <c r="E33" s="23"/>
      <c r="G33" s="23" t="str">
        <f>Registro!F36</f>
        <v>LIC. OFELIA ENRIQUEZ ORDAZ</v>
      </c>
      <c r="H33" s="23"/>
    </row>
    <row r="34" spans="1:8" ht="28.5" customHeight="1" x14ac:dyDescent="0.25">
      <c r="A34" s="9" t="s">
        <v>51</v>
      </c>
      <c r="C34" s="45" t="s">
        <v>26</v>
      </c>
      <c r="D34" s="45"/>
      <c r="E34" s="45"/>
      <c r="G34" s="14" t="s">
        <v>14</v>
      </c>
      <c r="H34" s="14"/>
    </row>
    <row r="36" spans="1:8" ht="24.75" customHeight="1" x14ac:dyDescent="0.25">
      <c r="A36" s="16" t="s">
        <v>19</v>
      </c>
      <c r="B36" s="16"/>
      <c r="C36" s="16"/>
      <c r="D36" s="16"/>
      <c r="E36" s="16"/>
      <c r="F36" s="16"/>
      <c r="G36" s="16"/>
      <c r="H36" s="16"/>
    </row>
  </sheetData>
  <mergeCells count="47"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2024-06-10T15:45:47Z</dcterms:modified>
</cp:coreProperties>
</file>