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SEMESTRE FEBRERO - JUNIO 2024\"/>
    </mc:Choice>
  </mc:AlternateContent>
  <xr:revisionPtr revIDLastSave="0" documentId="13_ncr:1_{F89ADCE5-0079-4260-8552-06135693C34A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0" l="1"/>
  <c r="L16" i="10" l="1"/>
  <c r="L15" i="10"/>
  <c r="L14" i="10"/>
  <c r="L16" i="31"/>
  <c r="L15" i="31"/>
  <c r="L14" i="31"/>
  <c r="L16" i="29"/>
  <c r="L15" i="29"/>
  <c r="L14" i="29"/>
  <c r="L16" i="30"/>
  <c r="L15" i="30"/>
  <c r="L14" i="30"/>
  <c r="F23" i="32" l="1"/>
  <c r="E23" i="32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E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E1301C9-583C-4B72-AC4C-438A3BEE5E3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3F5B88B-83BE-438C-90E0-D16906A5E19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E5302FB7-22F7-48D7-B068-6408D011A10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70366E2-EF7B-4784-A3BC-A9B3E0919A0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<sst xmlns="http://schemas.openxmlformats.org/spreadsheetml/2006/main" count="375" uniqueCount="52">
  <si>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</si>
  <si>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</si>
  <si>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</si>
  <si>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</si>
  <si>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</si>
  <si>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</si>
  <si>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</si>
  <si>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</si>
  <si>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</si>
  <si>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</si>
  <si>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</si>
  <si>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</si>
  <si>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</si>
  <si>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</si>
  <si>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</si>
  <si>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</si>
  <si>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</si>
  <si>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</si>
  <si>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</si>
  <si>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</si>
  <si>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</si>
  <si>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</si>
  <si>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</si>
  <si>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</si>
  <si>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</si>
  <si>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</si>
  <si>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</si>
  <si>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</si>
  <si>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</si>
  <si>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</si>
  <si>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</si>
  <si>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</si>
  <si>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</si>
  <si>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</si>
  <si>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</si>
  <si>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</si>
  <si>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</si>
  <si>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</si>
  <si>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FEBRERO - JUNIO 2024</t>
  </si>
  <si>
    <t>TALLER DE ETICA</t>
  </si>
  <si>
    <t>DINAMICA SOCIAL</t>
  </si>
  <si>
    <t>LEGISLACION LABORAL</t>
  </si>
  <si>
    <t>207 A</t>
  </si>
  <si>
    <t>207 B</t>
  </si>
  <si>
    <t>207 C</t>
  </si>
  <si>
    <t>2°</t>
  </si>
  <si>
    <t>3°</t>
  </si>
  <si>
    <t>4°</t>
  </si>
  <si>
    <t>FINAL</t>
  </si>
  <si>
    <t>III</t>
  </si>
  <si>
    <t>IV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</si>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</sst>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24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f t="shared" ref="I23" si="0">(E23-SUM(F23:G23))-K23</f>
        <v>3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45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39</v>
      </c>
      <c r="B14" s="9" t="s">
        <v>30</v>
      </c>
      <c r="C14" s="9" t="s">
        <v>42</v>
      </c>
      <c r="D14" s="9" t="s">
        <v>36</v>
      </c>
      <c r="E14" s="9">
        <v>29</v>
      </c>
      <c r="F14" s="9">
        <v>29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91</v>
      </c>
      <c r="N14" s="15">
        <v>0.55000000000000004</v>
      </c>
    </row>
    <row r="15" spans="1:14" s="11" customFormat="1" x14ac:dyDescent="0.2">
      <c r="A15" s="8" t="s">
        <v>40</v>
      </c>
      <c r="B15" s="9" t="s">
        <v>30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84</v>
      </c>
      <c r="N15" s="15">
        <v>0.76</v>
      </c>
    </row>
    <row r="16" spans="1:14" s="11" customFormat="1" x14ac:dyDescent="0.2">
      <c r="A16" s="8" t="s">
        <v>40</v>
      </c>
      <c r="B16" s="9" t="s">
        <v>30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94</v>
      </c>
      <c r="N16" s="15">
        <v>0.46</v>
      </c>
    </row>
    <row r="17" spans="1:14" s="11" customFormat="1" x14ac:dyDescent="0.2">
      <c r="A17" s="8" t="s">
        <v>41</v>
      </c>
      <c r="B17" s="9" t="s">
        <v>30</v>
      </c>
      <c r="C17" s="9" t="s">
        <v>43</v>
      </c>
      <c r="D17" s="9" t="s">
        <v>36</v>
      </c>
      <c r="E17" s="9">
        <v>24</v>
      </c>
      <c r="F17" s="9">
        <v>23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89</v>
      </c>
      <c r="N17" s="15">
        <v>0.87</v>
      </c>
    </row>
    <row r="18" spans="1:14" s="11" customFormat="1" x14ac:dyDescent="0.2">
      <c r="A18" s="8" t="s">
        <v>41</v>
      </c>
      <c r="B18" s="9" t="s">
        <v>30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94</v>
      </c>
      <c r="N18" s="15">
        <v>0.56999999999999995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v>117</v>
      </c>
      <c r="G23" s="17">
        <f>SUM(G14:G22)</f>
        <v>0</v>
      </c>
      <c r="H23" s="18"/>
      <c r="I23" s="17">
        <v>3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90.4</v>
      </c>
      <c r="N23" s="19">
        <f>AVERAGE(N14:N22)</f>
        <v>0.64200000000000002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M18" sqref="M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46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39</v>
      </c>
      <c r="B14" s="9" t="s">
        <v>49</v>
      </c>
      <c r="C14" s="9" t="s">
        <v>42</v>
      </c>
      <c r="D14" s="9" t="s">
        <v>36</v>
      </c>
      <c r="E14" s="9">
        <v>29</v>
      </c>
      <c r="F14" s="9">
        <v>29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91</v>
      </c>
      <c r="N14" s="15">
        <v>0.48</v>
      </c>
    </row>
    <row r="15" spans="1:14" s="11" customFormat="1" x14ac:dyDescent="0.2">
      <c r="A15" s="8" t="s">
        <v>40</v>
      </c>
      <c r="B15" s="9" t="s">
        <v>49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80</v>
      </c>
      <c r="N15" s="15">
        <v>0.72</v>
      </c>
    </row>
    <row r="16" spans="1:14" s="11" customFormat="1" x14ac:dyDescent="0.2">
      <c r="A16" s="8" t="s">
        <v>40</v>
      </c>
      <c r="B16" s="9" t="s">
        <v>49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95</v>
      </c>
      <c r="N16" s="15">
        <v>0.52</v>
      </c>
    </row>
    <row r="17" spans="1:14" s="11" customFormat="1" x14ac:dyDescent="0.2">
      <c r="A17" s="8" t="s">
        <v>41</v>
      </c>
      <c r="B17" s="9" t="s">
        <v>49</v>
      </c>
      <c r="C17" s="9" t="s">
        <v>43</v>
      </c>
      <c r="D17" s="9" t="s">
        <v>36</v>
      </c>
      <c r="E17" s="9">
        <v>24</v>
      </c>
      <c r="F17" s="9">
        <v>23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83</v>
      </c>
      <c r="N17" s="15">
        <v>0.57999999999999996</v>
      </c>
    </row>
    <row r="18" spans="1:14" s="11" customFormat="1" x14ac:dyDescent="0.2">
      <c r="A18" s="8" t="s">
        <v>41</v>
      </c>
      <c r="B18" s="9" t="s">
        <v>49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93</v>
      </c>
      <c r="N18" s="15">
        <v>0.62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v>3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88.4</v>
      </c>
      <c r="N23" s="19">
        <f>AVERAGE(N14:N22)</f>
        <v>0.58399999999999996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2" zoomScale="93" zoomScaleNormal="93" zoomScaleSheetLayoutView="100" workbookViewId="0">
      <selection activeCell="B19" sqref="B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47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39</v>
      </c>
      <c r="B14" s="9" t="s">
        <v>50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90</v>
      </c>
      <c r="N14" s="15">
        <v>0.55000000000000004</v>
      </c>
    </row>
    <row r="15" spans="1:14" s="11" customFormat="1" x14ac:dyDescent="0.2">
      <c r="A15" s="8" t="s">
        <v>40</v>
      </c>
      <c r="B15" s="9" t="s">
        <v>50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80</v>
      </c>
      <c r="N15" s="15">
        <v>0.6</v>
      </c>
    </row>
    <row r="16" spans="1:14" s="11" customFormat="1" x14ac:dyDescent="0.2">
      <c r="A16" s="8" t="s">
        <v>40</v>
      </c>
      <c r="B16" s="9" t="s">
        <v>50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94</v>
      </c>
      <c r="N16" s="15">
        <v>0.56999999999999995</v>
      </c>
    </row>
    <row r="17" spans="1:14" s="11" customFormat="1" x14ac:dyDescent="0.2">
      <c r="A17" s="8" t="s">
        <v>41</v>
      </c>
      <c r="B17" s="9" t="s">
        <v>50</v>
      </c>
      <c r="C17" s="9" t="s">
        <v>43</v>
      </c>
      <c r="D17" s="9" t="s">
        <v>36</v>
      </c>
      <c r="E17" s="9">
        <v>24</v>
      </c>
      <c r="F17" s="9">
        <v>23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87</v>
      </c>
      <c r="N17" s="15">
        <v>0.7</v>
      </c>
    </row>
    <row r="18" spans="1:14" s="11" customFormat="1" x14ac:dyDescent="0.2">
      <c r="A18" s="8" t="s">
        <v>41</v>
      </c>
      <c r="B18" s="9" t="s">
        <v>50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91</v>
      </c>
      <c r="N18" s="15">
        <v>0.56999999999999995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116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88.4</v>
      </c>
      <c r="N23" s="19">
        <f>AVERAGE(N14:N22)</f>
        <v>0.59799999999999998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abSelected="1" topLeftCell="A6" zoomScale="93" zoomScaleNormal="93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23" t="s">
        <v>48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8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1"/>
      <c r="P12" s="11"/>
      <c r="Q12" s="11"/>
      <c r="R12" s="11"/>
    </row>
    <row r="13" spans="1:18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  <c r="O13" s="11"/>
      <c r="P13" s="11"/>
      <c r="Q13" s="11"/>
      <c r="R13" s="11"/>
    </row>
    <row r="14" spans="1:18" s="11" customFormat="1" x14ac:dyDescent="0.2">
      <c r="A14" s="8" t="s">
        <v>39</v>
      </c>
      <c r="B14" s="9" t="s">
        <v>51</v>
      </c>
      <c r="C14" s="9" t="s">
        <v>42</v>
      </c>
      <c r="D14" s="9" t="s">
        <v>36</v>
      </c>
      <c r="E14" s="9">
        <v>29</v>
      </c>
      <c r="F14" s="9">
        <v>29</v>
      </c>
      <c r="G14" s="9"/>
      <c r="H14" s="10">
        <v>1</v>
      </c>
      <c r="I14" s="9">
        <v>0</v>
      </c>
      <c r="J14" s="10">
        <v>0</v>
      </c>
      <c r="K14" s="9">
        <v>0</v>
      </c>
      <c r="L14" s="10">
        <f>K14/E15</f>
        <v>0</v>
      </c>
      <c r="M14" s="9">
        <v>92</v>
      </c>
      <c r="N14" s="15">
        <v>0.52</v>
      </c>
    </row>
    <row r="15" spans="1:18" s="11" customFormat="1" x14ac:dyDescent="0.2">
      <c r="A15" s="8" t="s">
        <v>40</v>
      </c>
      <c r="B15" s="9" t="s">
        <v>51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>
        <v>0.92</v>
      </c>
      <c r="I15" s="9">
        <v>2</v>
      </c>
      <c r="J15" s="10">
        <v>0.08</v>
      </c>
      <c r="K15" s="9">
        <v>0</v>
      </c>
      <c r="L15" s="10">
        <f>K15/E16</f>
        <v>0</v>
      </c>
      <c r="M15" s="9">
        <v>72</v>
      </c>
      <c r="N15" s="15">
        <v>0.82</v>
      </c>
    </row>
    <row r="16" spans="1:18" s="11" customFormat="1" x14ac:dyDescent="0.2">
      <c r="A16" s="8" t="s">
        <v>40</v>
      </c>
      <c r="B16" s="9" t="s">
        <v>51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>
        <v>1</v>
      </c>
      <c r="I16" s="9">
        <v>0</v>
      </c>
      <c r="J16" s="10">
        <v>0</v>
      </c>
      <c r="K16" s="9">
        <v>0</v>
      </c>
      <c r="L16" s="10">
        <f>K16/E17</f>
        <v>0</v>
      </c>
      <c r="M16" s="9">
        <v>93</v>
      </c>
      <c r="N16" s="15">
        <v>0.56999999999999995</v>
      </c>
    </row>
    <row r="17" spans="1:14" s="11" customFormat="1" x14ac:dyDescent="0.2">
      <c r="A17" s="8" t="s">
        <v>41</v>
      </c>
      <c r="B17" s="9" t="s">
        <v>51</v>
      </c>
      <c r="C17" s="9" t="s">
        <v>43</v>
      </c>
      <c r="D17" s="9" t="s">
        <v>36</v>
      </c>
      <c r="E17" s="9">
        <v>24</v>
      </c>
      <c r="F17" s="9">
        <v>23</v>
      </c>
      <c r="G17" s="9"/>
      <c r="H17" s="10">
        <v>0.96</v>
      </c>
      <c r="I17" s="9">
        <v>1</v>
      </c>
      <c r="J17" s="10">
        <v>0.04</v>
      </c>
      <c r="K17" s="9">
        <v>0</v>
      </c>
      <c r="L17" s="10">
        <v>0</v>
      </c>
      <c r="M17" s="9">
        <v>87</v>
      </c>
      <c r="N17" s="15">
        <v>0.57999999999999996</v>
      </c>
    </row>
    <row r="18" spans="1:14" s="11" customFormat="1" x14ac:dyDescent="0.2">
      <c r="A18" s="8" t="s">
        <v>41</v>
      </c>
      <c r="B18" s="9" t="s">
        <v>51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>
        <v>1</v>
      </c>
      <c r="I18" s="22">
        <v>0</v>
      </c>
      <c r="J18" s="21">
        <v>0</v>
      </c>
      <c r="K18" s="22">
        <v>0</v>
      </c>
      <c r="L18" s="10">
        <v>0</v>
      </c>
      <c r="M18" s="9">
        <v>88</v>
      </c>
      <c r="N18" s="15">
        <v>0.71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/>
      <c r="H23" s="18"/>
      <c r="I23" s="17">
        <f>SUM(I14:I22)</f>
        <v>3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86.4</v>
      </c>
      <c r="N23" s="19">
        <f>AVERAGE(N14:N22)</f>
        <v>0.6399999999999999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2</v>
      </c>
      <c r="C8" s="23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FEBRERO - JUNIO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TALLER DE ETICA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3</v>
      </c>
      <c r="C8" s="23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FEBRERO - JUNIO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DINAMICA SOCIAL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4</v>
      </c>
      <c r="C8" s="23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FEBRERO - JUNIO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DINAMICA SOCIAL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2024-06-25T01:34:44Z</dcterms:modified>
  <cp:category/>
  <cp:contentStatus/>
</cp:coreProperties>
</file>