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N_24\REPORTES\SGI\1_REPORTE_MARZO_24\"/>
    </mc:Choice>
  </mc:AlternateContent>
  <xr:revisionPtr revIDLastSave="0" documentId="13_ncr:1_{11B8CA86-42A2-4EB2-99A0-EFB11408DE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M26" i="1" l="1"/>
  <c r="J26" i="1"/>
  <c r="I26" i="1"/>
  <c r="H26" i="1"/>
  <c r="F26" i="1"/>
  <c r="E26" i="1"/>
  <c r="H16" i="1"/>
  <c r="N26" i="5"/>
  <c r="M26" i="5"/>
  <c r="K26" i="5"/>
  <c r="G26" i="5"/>
  <c r="F26" i="5"/>
  <c r="E26" i="5"/>
  <c r="H26" i="5" s="1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N26" i="4"/>
  <c r="M26" i="4"/>
  <c r="K26" i="4"/>
  <c r="G26" i="4"/>
  <c r="F26" i="4"/>
  <c r="E26" i="4"/>
  <c r="I26" i="4" s="1"/>
  <c r="J26" i="4" s="1"/>
  <c r="L18" i="4"/>
  <c r="J18" i="4"/>
  <c r="H18" i="4"/>
  <c r="L17" i="4"/>
  <c r="J17" i="4"/>
  <c r="H17" i="4"/>
  <c r="L16" i="4"/>
  <c r="J16" i="4"/>
  <c r="H16" i="4"/>
  <c r="L15" i="4"/>
  <c r="J15" i="4"/>
  <c r="H15" i="4"/>
  <c r="L14" i="4"/>
  <c r="J14" i="4"/>
  <c r="H14" i="4"/>
  <c r="N26" i="3"/>
  <c r="M26" i="3"/>
  <c r="K26" i="3"/>
  <c r="G26" i="3"/>
  <c r="F26" i="3"/>
  <c r="E26" i="3"/>
  <c r="I26" i="3" s="1"/>
  <c r="J26" i="3" s="1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N26" i="2"/>
  <c r="M26" i="2"/>
  <c r="K26" i="2"/>
  <c r="L26" i="2" s="1"/>
  <c r="G26" i="2"/>
  <c r="F26" i="2"/>
  <c r="E26" i="2"/>
  <c r="I26" i="2" s="1"/>
  <c r="J26" i="2" s="1"/>
  <c r="L18" i="2"/>
  <c r="J18" i="2"/>
  <c r="H18" i="2"/>
  <c r="L17" i="2"/>
  <c r="J17" i="2"/>
  <c r="H17" i="2"/>
  <c r="L16" i="2"/>
  <c r="J16" i="2"/>
  <c r="H16" i="2"/>
  <c r="L15" i="2"/>
  <c r="J15" i="2"/>
  <c r="H15" i="2"/>
  <c r="L14" i="2"/>
  <c r="J14" i="2"/>
  <c r="H14" i="2"/>
  <c r="L26" i="5" l="1"/>
  <c r="L26" i="4"/>
  <c r="L26" i="3"/>
  <c r="I26" i="5"/>
  <c r="J26" i="5" s="1"/>
  <c r="H26" i="4"/>
  <c r="H26" i="3"/>
  <c r="H26" i="2"/>
  <c r="N26" i="1" l="1"/>
  <c r="B35" i="5"/>
  <c r="B35" i="4"/>
  <c r="B35" i="3"/>
  <c r="B35" i="2"/>
  <c r="G26" i="1"/>
  <c r="J18" i="1"/>
  <c r="L18" i="1"/>
  <c r="H18" i="1"/>
  <c r="J15" i="1" l="1"/>
  <c r="J17" i="1"/>
  <c r="J14" i="1"/>
  <c r="H14" i="1"/>
  <c r="H15" i="1"/>
  <c r="L15" i="1"/>
  <c r="J16" i="1"/>
  <c r="L16" i="1"/>
  <c r="H17" i="1"/>
  <c r="L17" i="1"/>
  <c r="K26" i="1"/>
  <c r="L14" i="1"/>
  <c r="L26" i="1" l="1"/>
  <c r="B35" i="1" l="1"/>
</calcChain>
</file>

<file path=xl/sharedStrings.xml><?xml version="1.0" encoding="utf-8"?>
<sst xmlns="http://schemas.openxmlformats.org/spreadsheetml/2006/main" count="285" uniqueCount="49">
  <si>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</si>
  <si>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</si>
  <si>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</si>
  <si>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</si>
  <si>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</si>
  <si>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</si>
  <si>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</si>
  <si>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</si>
  <si>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</si>
  <si>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</si>
  <si>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</si>
  <si>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</si>
  <si>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</si>
  <si>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</si>
  <si>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</si>
  <si>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</si>
  <si>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</si>
  <si>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</si>
  <si>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</si>
  <si>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</si>
  <si>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</si>
  <si>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</si>
  <si>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</si>
  <si>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</si>
  <si>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</si>
  <si>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</si>
  <si>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</si>
  <si>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</si>
  <si>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</si>
  <si>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 xml:space="preserve"> -</t>
  </si>
  <si>
    <t>ISIC</t>
  </si>
  <si>
    <t>PROFESOR(A):</t>
  </si>
  <si>
    <t>1°</t>
  </si>
  <si>
    <t>M.T.I. MONTSERRAT MASDEFIOL SUÁREZ</t>
  </si>
  <si>
    <t>INGENIERÍA DE SOFTWARE</t>
  </si>
  <si>
    <t>S/E</t>
  </si>
  <si>
    <t>ISC. DIEGO DE JESÚS VELÁZQUEZ LUCHO</t>
  </si>
  <si>
    <t>504A</t>
  </si>
  <si>
    <t>504B</t>
  </si>
  <si>
    <t>GESTIÓN DE PROYECTOS DE SOFTWARE</t>
  </si>
  <si>
    <t>ARRTR</t>
  </si>
  <si>
    <t>FEB. - JUN. 24</t>
  </si>
  <si>
    <t>PROGRAMACIÓN ORIENTADA A OBJETOS</t>
  </si>
  <si>
    <t>204A</t>
  </si>
  <si>
    <t>204B</t>
  </si>
  <si>
    <t>FINAL</t>
  </si>
  <si>
    <t>2°</t>
  </si>
  <si>
    <t>3°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</si>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</sst>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9" fontId="1" fillId="0" borderId="16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/>
    </xf>
    <xf numFmtId="9" fontId="1" fillId="3" borderId="17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9" zoomScale="80" zoomScaleNormal="80" workbookViewId="0">
      <selection activeCell="P24" sqref="P24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32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>
        <v>23</v>
      </c>
      <c r="G14" s="9"/>
      <c r="H14" s="20">
        <f>F14/E14</f>
        <v>0.95833333333333337</v>
      </c>
      <c r="I14" s="21">
        <v>1</v>
      </c>
      <c r="J14" s="20">
        <f t="shared" ref="J14" si="0">I14/E14</f>
        <v>4.1666666666666664E-2</v>
      </c>
      <c r="K14" s="21">
        <v>0</v>
      </c>
      <c r="L14" s="20">
        <f t="shared" ref="L14" si="1">K14/E14</f>
        <v>0</v>
      </c>
      <c r="M14" s="9">
        <v>76</v>
      </c>
      <c r="N14" s="11">
        <v>0.63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>
        <v>15</v>
      </c>
      <c r="G15" s="9"/>
      <c r="H15" s="20">
        <f t="shared" ref="H15:H18" si="2">F15/E15</f>
        <v>0.78947368421052633</v>
      </c>
      <c r="I15" s="21">
        <v>4</v>
      </c>
      <c r="J15" s="20">
        <f t="shared" ref="J15:J17" si="3">I15/E15</f>
        <v>0.21052631578947367</v>
      </c>
      <c r="K15" s="21">
        <v>0</v>
      </c>
      <c r="L15" s="20">
        <f t="shared" ref="L15:L17" si="4">K15/E15</f>
        <v>0</v>
      </c>
      <c r="M15" s="9">
        <v>63</v>
      </c>
      <c r="N15" s="11">
        <v>0.79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>
        <v>0</v>
      </c>
      <c r="G16" s="9"/>
      <c r="H16" s="20">
        <f>F16/E16</f>
        <v>0</v>
      </c>
      <c r="I16" s="21">
        <v>0</v>
      </c>
      <c r="J16" s="20">
        <f t="shared" si="3"/>
        <v>0</v>
      </c>
      <c r="K16" s="21">
        <v>0</v>
      </c>
      <c r="L16" s="20">
        <f t="shared" si="4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3"/>
        <v>0</v>
      </c>
      <c r="K17" s="21">
        <v>0</v>
      </c>
      <c r="L17" s="20">
        <f t="shared" si="4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>
        <v>6</v>
      </c>
      <c r="G18" s="9"/>
      <c r="H18" s="20">
        <f t="shared" si="2"/>
        <v>1</v>
      </c>
      <c r="I18" s="21">
        <v>0</v>
      </c>
      <c r="J18" s="20">
        <f t="shared" ref="J18" si="5">I18/E18</f>
        <v>0</v>
      </c>
      <c r="K18" s="21">
        <v>0</v>
      </c>
      <c r="L18" s="20">
        <f t="shared" ref="L18" si="6">K18/E18</f>
        <v>0</v>
      </c>
      <c r="M18" s="9">
        <v>73</v>
      </c>
      <c r="N18" s="11">
        <v>0.33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35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>SUM(F14:F25)</f>
        <v>44</v>
      </c>
      <c r="G26" s="15">
        <f t="shared" ref="F26:G26" si="7">SUM(G14:G25)</f>
        <v>0</v>
      </c>
      <c r="H26" s="22">
        <f>SUM(F26:G26)/E26</f>
        <v>0.55000000000000004</v>
      </c>
      <c r="I26" s="19">
        <f>(E26-SUM(F26:G26))-K26</f>
        <v>36</v>
      </c>
      <c r="J26" s="22">
        <f>I26/E26</f>
        <v>0.45</v>
      </c>
      <c r="K26" s="19">
        <f>SUM(K14:K25)</f>
        <v>0</v>
      </c>
      <c r="L26" s="22">
        <f>K26/E26</f>
        <v>0</v>
      </c>
      <c r="M26" s="19">
        <f>AVERAGE(M14:M25)</f>
        <v>42.4</v>
      </c>
      <c r="N26" s="23">
        <f>AVERAGE(N14:N25)</f>
        <v>0.35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sheetProtection selectLockedCells="1" selectUnlockedCells="1"/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5:D35"/>
    <mergeCell ref="G35:J35"/>
    <mergeCell ref="A28:N28"/>
    <mergeCell ref="B31:D31"/>
    <mergeCell ref="G31:J31"/>
    <mergeCell ref="B32:D32"/>
    <mergeCell ref="G32:J32"/>
    <mergeCell ref="A33:B33"/>
    <mergeCell ref="E33:H33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zoomScale="80" zoomScaleNormal="80" workbookViewId="0">
      <selection activeCell="E17" sqref="E17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46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/>
      <c r="G14" s="9"/>
      <c r="H14" s="20">
        <f>F14/E14</f>
        <v>0</v>
      </c>
      <c r="I14" s="21"/>
      <c r="J14" s="20">
        <f t="shared" ref="J14:J18" si="0">I14/E14</f>
        <v>0</v>
      </c>
      <c r="K14" s="21"/>
      <c r="L14" s="20">
        <f t="shared" ref="L14:L18" si="1">K14/E14</f>
        <v>0</v>
      </c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/>
      <c r="G15" s="9"/>
      <c r="H15" s="20">
        <f t="shared" ref="H15:H18" si="2">F15/E15</f>
        <v>0</v>
      </c>
      <c r="I15" s="21"/>
      <c r="J15" s="20">
        <f t="shared" si="0"/>
        <v>0</v>
      </c>
      <c r="K15" s="21"/>
      <c r="L15" s="20">
        <f t="shared" si="1"/>
        <v>0</v>
      </c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/>
      <c r="G16" s="9"/>
      <c r="H16" s="20">
        <f t="shared" si="2"/>
        <v>0</v>
      </c>
      <c r="I16" s="21"/>
      <c r="J16" s="20">
        <f t="shared" si="0"/>
        <v>0</v>
      </c>
      <c r="K16" s="21"/>
      <c r="L16" s="20">
        <f t="shared" si="1"/>
        <v>0</v>
      </c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/>
      <c r="G17" s="9"/>
      <c r="H17" s="20">
        <f t="shared" si="2"/>
        <v>0</v>
      </c>
      <c r="I17" s="21"/>
      <c r="J17" s="20">
        <f t="shared" si="0"/>
        <v>0</v>
      </c>
      <c r="K17" s="21"/>
      <c r="L17" s="20">
        <f t="shared" si="1"/>
        <v>0</v>
      </c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/>
      <c r="G18" s="9"/>
      <c r="H18" s="20">
        <f t="shared" si="2"/>
        <v>0</v>
      </c>
      <c r="I18" s="21"/>
      <c r="J18" s="20">
        <f t="shared" si="0"/>
        <v>0</v>
      </c>
      <c r="K18" s="21"/>
      <c r="L18" s="20">
        <f t="shared" si="1"/>
        <v>0</v>
      </c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80</v>
      </c>
      <c r="J26" s="22">
        <f>I26/E26</f>
        <v>1</v>
      </c>
      <c r="K26" s="19">
        <f>SUM(K14:K25)</f>
        <v>0</v>
      </c>
      <c r="L26" s="22">
        <f>K26/E26</f>
        <v>0</v>
      </c>
      <c r="M26" s="19" t="e">
        <f>AVERAGE(M14:M25)</f>
        <v>#DIV/0!</v>
      </c>
      <c r="N26" s="23" t="e">
        <f>AVERAGE(N14:N25)</f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topLeftCell="A12" zoomScale="80" zoomScaleNormal="80" workbookViewId="0">
      <selection activeCell="D24" sqref="D24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47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/>
      <c r="G14" s="9"/>
      <c r="H14" s="20">
        <f>F14/E14</f>
        <v>0</v>
      </c>
      <c r="I14" s="21"/>
      <c r="J14" s="20">
        <f t="shared" ref="J14:J18" si="0">I14/E14</f>
        <v>0</v>
      </c>
      <c r="K14" s="21"/>
      <c r="L14" s="20">
        <f t="shared" ref="L14:L18" si="1">K14/E14</f>
        <v>0</v>
      </c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/>
      <c r="G15" s="9"/>
      <c r="H15" s="20">
        <f t="shared" ref="H15:H18" si="2">F15/E15</f>
        <v>0</v>
      </c>
      <c r="I15" s="21"/>
      <c r="J15" s="20">
        <f t="shared" si="0"/>
        <v>0</v>
      </c>
      <c r="K15" s="21"/>
      <c r="L15" s="20">
        <f t="shared" si="1"/>
        <v>0</v>
      </c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/>
      <c r="G16" s="9"/>
      <c r="H16" s="20">
        <f t="shared" si="2"/>
        <v>0</v>
      </c>
      <c r="I16" s="21"/>
      <c r="J16" s="20">
        <f t="shared" si="0"/>
        <v>0</v>
      </c>
      <c r="K16" s="21"/>
      <c r="L16" s="20">
        <f t="shared" si="1"/>
        <v>0</v>
      </c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/>
      <c r="G17" s="9"/>
      <c r="H17" s="20">
        <f t="shared" si="2"/>
        <v>0</v>
      </c>
      <c r="I17" s="21"/>
      <c r="J17" s="20">
        <f t="shared" si="0"/>
        <v>0</v>
      </c>
      <c r="K17" s="21"/>
      <c r="L17" s="20">
        <f t="shared" si="1"/>
        <v>0</v>
      </c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/>
      <c r="G18" s="9"/>
      <c r="H18" s="20">
        <f t="shared" si="2"/>
        <v>0</v>
      </c>
      <c r="I18" s="21"/>
      <c r="J18" s="20">
        <f t="shared" si="0"/>
        <v>0</v>
      </c>
      <c r="K18" s="21"/>
      <c r="L18" s="20">
        <f t="shared" si="1"/>
        <v>0</v>
      </c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80</v>
      </c>
      <c r="J26" s="22">
        <f>I26/E26</f>
        <v>1</v>
      </c>
      <c r="K26" s="19">
        <f>SUM(K14:K25)</f>
        <v>0</v>
      </c>
      <c r="L26" s="22">
        <f>K26/E26</f>
        <v>0</v>
      </c>
      <c r="M26" s="19" t="e">
        <f>AVERAGE(M14:M25)</f>
        <v>#DIV/0!</v>
      </c>
      <c r="N26" s="23" t="e">
        <f>AVERAGE(N14:N25)</f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topLeftCell="A12" zoomScale="80" zoomScaleNormal="80" workbookViewId="0">
      <selection activeCell="E18" sqref="E18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48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/>
      <c r="G14" s="9"/>
      <c r="H14" s="20">
        <f>F14/E14</f>
        <v>0</v>
      </c>
      <c r="I14" s="21"/>
      <c r="J14" s="20">
        <f t="shared" ref="J14:J18" si="0">I14/E14</f>
        <v>0</v>
      </c>
      <c r="K14" s="21"/>
      <c r="L14" s="20">
        <f t="shared" ref="L14:L18" si="1">K14/E14</f>
        <v>0</v>
      </c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/>
      <c r="G15" s="9"/>
      <c r="H15" s="20">
        <f t="shared" ref="H15:H18" si="2">F15/E15</f>
        <v>0</v>
      </c>
      <c r="I15" s="21"/>
      <c r="J15" s="20">
        <f t="shared" si="0"/>
        <v>0</v>
      </c>
      <c r="K15" s="21"/>
      <c r="L15" s="20">
        <f t="shared" si="1"/>
        <v>0</v>
      </c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/>
      <c r="G16" s="9"/>
      <c r="H16" s="20">
        <f t="shared" si="2"/>
        <v>0</v>
      </c>
      <c r="I16" s="21"/>
      <c r="J16" s="20">
        <f t="shared" si="0"/>
        <v>0</v>
      </c>
      <c r="K16" s="21"/>
      <c r="L16" s="20">
        <f t="shared" si="1"/>
        <v>0</v>
      </c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/>
      <c r="G17" s="9"/>
      <c r="H17" s="20">
        <f t="shared" si="2"/>
        <v>0</v>
      </c>
      <c r="I17" s="21"/>
      <c r="J17" s="20">
        <f t="shared" si="0"/>
        <v>0</v>
      </c>
      <c r="K17" s="21"/>
      <c r="L17" s="20">
        <f t="shared" si="1"/>
        <v>0</v>
      </c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/>
      <c r="G18" s="9"/>
      <c r="H18" s="20">
        <f t="shared" si="2"/>
        <v>0</v>
      </c>
      <c r="I18" s="21"/>
      <c r="J18" s="20">
        <f t="shared" si="0"/>
        <v>0</v>
      </c>
      <c r="K18" s="21"/>
      <c r="L18" s="20">
        <f t="shared" si="1"/>
        <v>0</v>
      </c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80</v>
      </c>
      <c r="J26" s="22">
        <f>I26/E26</f>
        <v>1</v>
      </c>
      <c r="K26" s="19">
        <f>SUM(K14:K25)</f>
        <v>0</v>
      </c>
      <c r="L26" s="22">
        <f>K26/E26</f>
        <v>0</v>
      </c>
      <c r="M26" s="19" t="e">
        <f>AVERAGE(M14:M25)</f>
        <v>#DIV/0!</v>
      </c>
      <c r="N26" s="23" t="e">
        <f>AVERAGE(N14:N25)</f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zoomScale="80" zoomScaleNormal="80" workbookViewId="0">
      <selection activeCell="P11" sqref="P11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45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/>
      <c r="G14" s="9"/>
      <c r="H14" s="20">
        <f>F14/E14</f>
        <v>0</v>
      </c>
      <c r="I14" s="21"/>
      <c r="J14" s="20">
        <f t="shared" ref="J14:J18" si="0">I14/E14</f>
        <v>0</v>
      </c>
      <c r="K14" s="21"/>
      <c r="L14" s="20">
        <f t="shared" ref="L14:L18" si="1">K14/E14</f>
        <v>0</v>
      </c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/>
      <c r="G15" s="9"/>
      <c r="H15" s="20">
        <f t="shared" ref="H15:H18" si="2">F15/E15</f>
        <v>0</v>
      </c>
      <c r="I15" s="21"/>
      <c r="J15" s="20">
        <f t="shared" si="0"/>
        <v>0</v>
      </c>
      <c r="K15" s="21"/>
      <c r="L15" s="20">
        <f t="shared" si="1"/>
        <v>0</v>
      </c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/>
      <c r="G16" s="9"/>
      <c r="H16" s="20">
        <f t="shared" si="2"/>
        <v>0</v>
      </c>
      <c r="I16" s="21"/>
      <c r="J16" s="20">
        <f t="shared" si="0"/>
        <v>0</v>
      </c>
      <c r="K16" s="21"/>
      <c r="L16" s="20">
        <f t="shared" si="1"/>
        <v>0</v>
      </c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/>
      <c r="G17" s="9"/>
      <c r="H17" s="20">
        <f t="shared" si="2"/>
        <v>0</v>
      </c>
      <c r="I17" s="21"/>
      <c r="J17" s="20">
        <f t="shared" si="0"/>
        <v>0</v>
      </c>
      <c r="K17" s="21"/>
      <c r="L17" s="20">
        <f t="shared" si="1"/>
        <v>0</v>
      </c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/>
      <c r="G18" s="9"/>
      <c r="H18" s="20">
        <f t="shared" si="2"/>
        <v>0</v>
      </c>
      <c r="I18" s="21"/>
      <c r="J18" s="20">
        <f t="shared" si="0"/>
        <v>0</v>
      </c>
      <c r="K18" s="21"/>
      <c r="L18" s="20">
        <f t="shared" si="1"/>
        <v>0</v>
      </c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80</v>
      </c>
      <c r="J26" s="22">
        <f>I26/E26</f>
        <v>1</v>
      </c>
      <c r="K26" s="19">
        <f>SUM(K14:K25)</f>
        <v>0</v>
      </c>
      <c r="L26" s="22">
        <f>K26/E26</f>
        <v>0</v>
      </c>
      <c r="M26" s="19" t="e">
        <f>AVERAGE(M14:M25)</f>
        <v>#DIV/0!</v>
      </c>
      <c r="N26" s="23" t="e">
        <f>AVERAGE(N14:N25)</f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2023-10-03T15:19:10Z</cp:lastPrinted>
  <dcterms:created xsi:type="dcterms:W3CDTF">2021-11-22T14:45:25Z</dcterms:created>
  <dcterms:modified xsi:type="dcterms:W3CDTF">2024-03-07T00:04:23Z</dcterms:modified>
  <cp:contentStatus/>
</cp:coreProperties>
</file>