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2_REPORTE\TUTORIA_DIRECCION_INDIVIDUALIZADA\"/>
    </mc:Choice>
  </mc:AlternateContent>
  <xr:revisionPtr revIDLastSave="0" documentId="13_ncr:1_{511A9C9B-D812-4A3C-B56C-C78B6BD3AD3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C22" i="9"/>
  <c r="A22" i="9"/>
  <c r="C21" i="9"/>
  <c r="A21" i="9"/>
  <c r="G29" i="9"/>
  <c r="C22" i="7"/>
  <c r="C21" i="7"/>
  <c r="C30" i="9" l="1"/>
  <c r="A30" i="9"/>
  <c r="C30" i="8"/>
  <c r="A30" i="8"/>
  <c r="G29" i="8"/>
  <c r="C29" i="8"/>
  <c r="A29" i="7"/>
  <c r="C29" i="7"/>
  <c r="A17" i="9" l="1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4" i="7"/>
  <c r="B11" i="7"/>
  <c r="G9" i="7"/>
  <c r="B8" i="7"/>
  <c r="D6" i="7"/>
  <c r="A29" i="1"/>
  <c r="A29" i="9" s="1"/>
  <c r="A29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<sst xmlns="http://schemas.openxmlformats.org/spreadsheetml/2006/main" count="89" uniqueCount="40">
  <si>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</si>
  <si>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</si>
  <si>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</si>
  <si>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</si>
  <si>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</si>
  <si>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</si>
  <si>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</si>
  <si>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</si>
  <si>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</si>
  <si>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</si>
  <si>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</si>
  <si>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</si>
  <si>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</si>
  <si>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</si>
  <si>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</si>
  <si>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</si>
  <si>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</si>
  <si>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</si>
  <si>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</si>
  <si>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</si>
  <si>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</si>
  <si>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</si>
  <si>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</si>
  <si>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</si>
  <si>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</si>
  <si>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</si>
  <si>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</si>
  <si>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</si>
  <si>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</si>
  <si>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</si>
  <si>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</si>
  <si>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</si>
  <si>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</si>
  <si>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</si>
  <si>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>Feb. - Jun. 24</t>
  </si>
  <si>
    <t>06/02/2024 - 21/06/2024</t>
  </si>
  <si>
    <t>1 PAT / Lista de Tutorados Grupo 604 A  /  Reporte mensual</t>
  </si>
  <si>
    <t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t>
  </si>
  <si>
    <t>Fotos / Captura pantalla classroom</t>
  </si>
  <si>
    <t>Reporte mensual / Doctos solicitados por la coordinadora de tutorias del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</si>
</sst>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7" zoomScale="70" zoomScaleNormal="7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1" t="s">
        <v>22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3">
      <c r="A6" s="32" t="s">
        <v>1</v>
      </c>
      <c r="B6" s="32"/>
      <c r="C6" s="32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0" t="s">
        <v>23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33" t="s">
        <v>34</v>
      </c>
      <c r="G9" s="33"/>
    </row>
    <row r="11" spans="1:7" ht="13" x14ac:dyDescent="0.3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8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71.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0" t="s">
        <v>13</v>
      </c>
    </row>
    <row r="21" spans="1:7" s="5" customFormat="1" ht="35.5" customHeight="1" x14ac:dyDescent="0.25">
      <c r="A21" s="28" t="s">
        <v>29</v>
      </c>
      <c r="B21" s="28"/>
      <c r="C21" s="28"/>
      <c r="D21" s="28"/>
      <c r="E21" s="28"/>
      <c r="F21" s="28"/>
      <c r="G21" s="14" t="s">
        <v>35</v>
      </c>
    </row>
    <row r="22" spans="1:7" s="5" customFormat="1" ht="40.5" customHeight="1" x14ac:dyDescent="0.25">
      <c r="A22" s="28" t="s">
        <v>30</v>
      </c>
      <c r="B22" s="28"/>
      <c r="C22" s="28"/>
      <c r="D22" s="28"/>
      <c r="E22" s="28"/>
      <c r="F22" s="28"/>
      <c r="G22" s="14" t="s">
        <v>35</v>
      </c>
    </row>
    <row r="23" spans="1:7" s="5" customFormat="1" x14ac:dyDescent="0.25">
      <c r="A23" s="28"/>
      <c r="B23" s="28"/>
      <c r="C23" s="28"/>
      <c r="D23" s="28"/>
      <c r="E23" s="28"/>
      <c r="F23" s="28"/>
      <c r="G23" s="14"/>
    </row>
    <row r="24" spans="1:7" s="5" customFormat="1" x14ac:dyDescent="0.25">
      <c r="A24" s="28"/>
      <c r="B24" s="28"/>
      <c r="C24" s="28"/>
      <c r="D24" s="28"/>
      <c r="E24" s="28"/>
      <c r="F24" s="28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19" t="s">
        <v>10</v>
      </c>
      <c r="B26" s="19"/>
      <c r="C26" s="19"/>
      <c r="D26" s="19"/>
      <c r="E26" s="19"/>
      <c r="F26" s="19"/>
      <c r="G26" s="19"/>
    </row>
    <row r="27" spans="1:7" s="5" customFormat="1" ht="46.5" customHeight="1" x14ac:dyDescent="0.25">
      <c r="A27" s="20"/>
      <c r="B27" s="20"/>
      <c r="C27" s="20"/>
      <c r="D27" s="20"/>
      <c r="E27" s="20"/>
      <c r="F27" s="20"/>
      <c r="G27" s="20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29" spans="1:7" ht="42.75" customHeight="1" x14ac:dyDescent="0.35">
      <c r="A29" s="17" t="str">
        <f>B8</f>
        <v>M.T.I. MONTSERRAT MASDEFIOL SUÁREZ</v>
      </c>
      <c r="C29" s="22" t="s">
        <v>33</v>
      </c>
      <c r="D29" s="22"/>
      <c r="E29"/>
      <c r="F29" s="22" t="s">
        <v>26</v>
      </c>
      <c r="G29" s="22"/>
    </row>
    <row r="30" spans="1:7" ht="50" customHeight="1" x14ac:dyDescent="0.25">
      <c r="A30" s="8" t="s">
        <v>15</v>
      </c>
      <c r="C30" s="23" t="s">
        <v>25</v>
      </c>
      <c r="D30" s="23"/>
      <c r="F30" s="24" t="s">
        <v>14</v>
      </c>
      <c r="G30" s="24"/>
    </row>
    <row r="32" spans="1:7" x14ac:dyDescent="0.25">
      <c r="A32" s="18" t="s">
        <v>18</v>
      </c>
      <c r="B32" s="18"/>
      <c r="C32" s="18"/>
      <c r="D32" s="18"/>
      <c r="E32" s="18"/>
      <c r="F32" s="18"/>
      <c r="G32" s="18"/>
    </row>
  </sheetData>
  <mergeCells count="25"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6:G26"/>
    <mergeCell ref="A27:G27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8" zoomScale="70" zoomScaleNormal="7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34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7" width="11.453125" style="1"/>
    <col min="8" max="8" width="11.1796875" style="1" customWidth="1"/>
    <col min="9" max="16384" width="11.4531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7"/>
      <c r="F9" s="4" t="s">
        <v>11</v>
      </c>
      <c r="G9" s="33" t="str">
        <f>Registro!F9</f>
        <v>Feb. - Jun. 24</v>
      </c>
      <c r="H9" s="33"/>
    </row>
    <row r="11" spans="1:8" ht="13" x14ac:dyDescent="0.3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68" customHeight="1" x14ac:dyDescent="0.25">
      <c r="A14" s="2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5.5" customHeight="1" x14ac:dyDescent="0.25">
      <c r="A17" s="23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3"/>
      <c r="C17" s="23"/>
      <c r="D17" s="23"/>
      <c r="E17" s="23"/>
      <c r="F17" s="23"/>
      <c r="G17" s="23"/>
      <c r="H17" s="23"/>
    </row>
    <row r="18" spans="1:8" s="5" customFormat="1" ht="34.5" customHeight="1" x14ac:dyDescent="0.25">
      <c r="A18" s="40"/>
      <c r="B18" s="40"/>
      <c r="C18" s="40"/>
      <c r="D18" s="40"/>
      <c r="E18" s="40"/>
      <c r="F18" s="40"/>
      <c r="G18" s="40"/>
      <c r="H18" s="40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5.5" customHeight="1" x14ac:dyDescent="0.25">
      <c r="A21" s="35" t="str">
        <f>Registro!A21</f>
        <v xml:space="preserve">Realización de actividades concernientes a la tutoría grupal </v>
      </c>
      <c r="B21" s="36"/>
      <c r="C21" s="37" t="str">
        <f>Registro!G21</f>
        <v>06/02/2024 - 21/06/2024</v>
      </c>
      <c r="D21" s="37"/>
      <c r="E21" s="37"/>
      <c r="F21" s="21" t="s">
        <v>32</v>
      </c>
      <c r="G21" s="21"/>
      <c r="H21" s="9">
        <v>0.33</v>
      </c>
    </row>
    <row r="22" spans="1:8" s="5" customFormat="1" ht="51" customHeight="1" x14ac:dyDescent="0.25">
      <c r="A22" s="35" t="str">
        <f>Registro!A22</f>
        <v>Elaboración de documentos solicitados por la Coordinación de Tutorías del PE.</v>
      </c>
      <c r="B22" s="36"/>
      <c r="C22" s="37" t="str">
        <f>Registro!G22</f>
        <v>06/02/2024 - 21/06/2024</v>
      </c>
      <c r="D22" s="37"/>
      <c r="E22" s="37"/>
      <c r="F22" s="21" t="s">
        <v>36</v>
      </c>
      <c r="G22" s="21"/>
      <c r="H22" s="9">
        <v>0.33</v>
      </c>
    </row>
    <row r="23" spans="1:8" s="5" customFormat="1" ht="14" customHeight="1" x14ac:dyDescent="0.25">
      <c r="A23" s="35"/>
      <c r="B23" s="36"/>
      <c r="C23" s="37"/>
      <c r="D23" s="37"/>
      <c r="E23" s="37"/>
      <c r="F23" s="28"/>
      <c r="G23" s="28"/>
      <c r="H23" s="9" t="s">
        <v>31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19" t="s">
        <v>10</v>
      </c>
      <c r="B25" s="19"/>
      <c r="C25" s="19"/>
      <c r="D25" s="19"/>
      <c r="E25" s="19"/>
      <c r="F25" s="19"/>
      <c r="G25" s="19"/>
      <c r="H25" s="19"/>
    </row>
    <row r="26" spans="1:8" s="5" customFormat="1" ht="22.5" customHeight="1" x14ac:dyDescent="0.25">
      <c r="A26" s="20"/>
      <c r="B26" s="20"/>
      <c r="C26" s="20"/>
      <c r="D26" s="20"/>
      <c r="E26" s="20"/>
      <c r="F26" s="20"/>
      <c r="G26" s="20"/>
      <c r="H26" s="2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2" t="str">
        <f>Registro!C29</f>
        <v>ISC. DIEGO DE JESÚS VELÁZQUEZ LUCHO</v>
      </c>
      <c r="D28" s="22"/>
      <c r="E28" s="22"/>
      <c r="G28" s="22" t="str">
        <f>Registro!F29</f>
        <v>M.C.J.S OFELIA ENRIQUEZ ORDAZ</v>
      </c>
      <c r="H28" s="22"/>
    </row>
    <row r="29" spans="1:8" ht="44" customHeight="1" x14ac:dyDescent="0.25">
      <c r="A29" s="8" t="str">
        <f>Registro!A30</f>
        <v>Profesor</v>
      </c>
      <c r="C29" s="41" t="str">
        <f>Registro!C30</f>
        <v>Jefe de División de Ingeniería en Sistemas Computacionales</v>
      </c>
      <c r="D29" s="41"/>
      <c r="E29" s="41"/>
      <c r="G29" s="42" t="s">
        <v>14</v>
      </c>
      <c r="H29" s="42"/>
    </row>
    <row r="31" spans="1:8" ht="24.75" customHeight="1" x14ac:dyDescent="0.25">
      <c r="A31" s="18" t="s">
        <v>19</v>
      </c>
      <c r="B31" s="18"/>
      <c r="C31" s="18"/>
      <c r="D31" s="18"/>
      <c r="E31" s="18"/>
      <c r="F31" s="18"/>
      <c r="G31" s="18"/>
      <c r="H31" s="18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B8:H8"/>
    <mergeCell ref="B1:H1"/>
    <mergeCell ref="A3:H3"/>
    <mergeCell ref="A5:H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18" zoomScale="70" zoomScaleNormal="7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37.6328125" style="1" customWidth="1"/>
    <col min="2" max="2" width="3.5429687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7"/>
      <c r="F9" s="4" t="s">
        <v>11</v>
      </c>
      <c r="G9" s="33" t="str">
        <f>Registro!F9</f>
        <v>Feb. - Jun. 24</v>
      </c>
      <c r="H9" s="33"/>
    </row>
    <row r="11" spans="1:8" ht="13" x14ac:dyDescent="0.3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102" customHeight="1" x14ac:dyDescent="0.25">
      <c r="A17" s="21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5.5" customHeight="1" x14ac:dyDescent="0.25">
      <c r="A21" s="21" t="str">
        <f>Registro!A21</f>
        <v xml:space="preserve">Realización de actividades concernientes a la tutoría grupal </v>
      </c>
      <c r="B21" s="21"/>
      <c r="C21" s="37" t="str">
        <f>Registro!G21</f>
        <v>06/02/2024 - 21/06/2024</v>
      </c>
      <c r="D21" s="37"/>
      <c r="E21" s="37"/>
      <c r="F21" s="21" t="s">
        <v>38</v>
      </c>
      <c r="G21" s="21"/>
      <c r="H21" s="9">
        <v>0.66</v>
      </c>
    </row>
    <row r="22" spans="1:8" s="5" customFormat="1" ht="60" customHeight="1" x14ac:dyDescent="0.25">
      <c r="A22" s="21" t="str">
        <f>Registro!A22</f>
        <v>Elaboración de documentos solicitados por la Coordinación de Tutorías del PE.</v>
      </c>
      <c r="B22" s="21"/>
      <c r="C22" s="37" t="str">
        <f>Registro!G22</f>
        <v>06/02/2024 - 21/06/2024</v>
      </c>
      <c r="D22" s="37"/>
      <c r="E22" s="37"/>
      <c r="F22" s="21" t="s">
        <v>39</v>
      </c>
      <c r="G22" s="21"/>
      <c r="H22" s="9">
        <v>0.66</v>
      </c>
    </row>
    <row r="23" spans="1:8" s="5" customFormat="1" ht="13" customHeight="1" x14ac:dyDescent="0.25">
      <c r="A23" s="21"/>
      <c r="B23" s="21"/>
      <c r="C23" s="37"/>
      <c r="D23" s="37"/>
      <c r="E23" s="37"/>
      <c r="F23" s="28"/>
      <c r="G23" s="28"/>
      <c r="H23" s="9"/>
    </row>
    <row r="24" spans="1:8" s="5" customFormat="1" x14ac:dyDescent="0.25">
      <c r="A24" s="28"/>
      <c r="B24" s="28"/>
      <c r="C24" s="43"/>
      <c r="D24" s="43"/>
      <c r="E24" s="43"/>
      <c r="F24" s="28"/>
      <c r="G24" s="28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31.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2" t="str">
        <f>Registro!C29</f>
        <v>ISC. DIEGO DE JESÚS VELÁZQUEZ LUCHO</v>
      </c>
      <c r="D29" s="22"/>
      <c r="E29" s="22"/>
      <c r="G29" s="22" t="str">
        <f>Registro!F29</f>
        <v>M.C.J.S OFELIA ENRIQUEZ ORDAZ</v>
      </c>
      <c r="H29" s="22"/>
    </row>
    <row r="30" spans="1:8" ht="43" customHeight="1" x14ac:dyDescent="0.25">
      <c r="A30" s="8" t="str">
        <f>Registro!A30</f>
        <v>Profesor</v>
      </c>
      <c r="C30" s="41" t="str">
        <f>Registro!C30</f>
        <v>Jefe de División de Ingeniería en Sistemas Computacionales</v>
      </c>
      <c r="D30" s="41"/>
      <c r="E30" s="41"/>
      <c r="G30" s="42" t="s">
        <v>14</v>
      </c>
      <c r="H30" s="42"/>
    </row>
    <row r="32" spans="1:8" ht="24.75" customHeight="1" x14ac:dyDescent="0.25">
      <c r="A32" s="18" t="s">
        <v>19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8" zoomScale="70" zoomScaleNormal="70" zoomScaleSheetLayoutView="100" workbookViewId="0">
      <selection activeCell="I29" sqref="I29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7"/>
      <c r="F9" s="4" t="s">
        <v>11</v>
      </c>
      <c r="G9" s="33" t="str">
        <f>Registro!F9</f>
        <v>Feb. - Jun. 24</v>
      </c>
      <c r="H9" s="33"/>
    </row>
    <row r="11" spans="1:8" ht="13" x14ac:dyDescent="0.3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63.5" customHeight="1" x14ac:dyDescent="0.25">
      <c r="A14" s="2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103.5" customHeight="1" x14ac:dyDescent="0.25">
      <c r="A17" s="21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5.5" customHeight="1" x14ac:dyDescent="0.25">
      <c r="A21" s="21" t="str">
        <f>Registro!A21</f>
        <v xml:space="preserve">Realización de actividades concernientes a la tutoría grupal </v>
      </c>
      <c r="B21" s="21"/>
      <c r="C21" s="37" t="str">
        <f>Registro!G21</f>
        <v>06/02/2024 - 21/06/2024</v>
      </c>
      <c r="D21" s="37"/>
      <c r="E21" s="37"/>
      <c r="F21" s="28"/>
      <c r="G21" s="28"/>
      <c r="H21" s="9"/>
    </row>
    <row r="22" spans="1:8" s="5" customFormat="1" ht="29.5" customHeight="1" x14ac:dyDescent="0.25">
      <c r="A22" s="21" t="str">
        <f>Registro!A22</f>
        <v>Elaboración de documentos solicitados por la Coordinación de Tutorías del PE.</v>
      </c>
      <c r="B22" s="21"/>
      <c r="C22" s="37" t="str">
        <f>Registro!G22</f>
        <v>06/02/2024 - 21/06/2024</v>
      </c>
      <c r="D22" s="37"/>
      <c r="E22" s="37"/>
      <c r="F22" s="28"/>
      <c r="G22" s="28"/>
      <c r="H22" s="9"/>
    </row>
    <row r="23" spans="1:8" s="5" customFormat="1" ht="13" customHeight="1" x14ac:dyDescent="0.25">
      <c r="A23" s="21"/>
      <c r="B23" s="21"/>
      <c r="C23" s="37"/>
      <c r="D23" s="37"/>
      <c r="E23" s="37"/>
      <c r="F23" s="28"/>
      <c r="G23" s="28"/>
      <c r="H23" s="9"/>
    </row>
    <row r="24" spans="1:8" s="5" customFormat="1" ht="13" customHeight="1" x14ac:dyDescent="0.25">
      <c r="A24" s="35"/>
      <c r="B24" s="44"/>
      <c r="C24" s="45"/>
      <c r="D24" s="46"/>
      <c r="E24" s="47"/>
      <c r="F24" s="48"/>
      <c r="G24" s="4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5" t="s">
        <v>10</v>
      </c>
      <c r="B26" s="26"/>
      <c r="C26" s="26"/>
      <c r="D26" s="26"/>
      <c r="E26" s="26"/>
      <c r="F26" s="26"/>
      <c r="G26" s="26"/>
      <c r="H26" s="27"/>
    </row>
    <row r="27" spans="1:8" s="5" customFormat="1" ht="21.5" customHeight="1" x14ac:dyDescent="0.25">
      <c r="A27" s="50"/>
      <c r="B27" s="51"/>
      <c r="C27" s="51"/>
      <c r="D27" s="51"/>
      <c r="E27" s="51"/>
      <c r="F27" s="51"/>
      <c r="G27" s="51"/>
      <c r="H27" s="5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2" t="s">
        <v>33</v>
      </c>
      <c r="D29" s="22"/>
      <c r="E29" s="22"/>
      <c r="G29" s="22" t="str">
        <f>Registro!F29</f>
        <v>M.C.J.S OFELIA ENRIQUEZ ORDAZ</v>
      </c>
      <c r="H29" s="22"/>
    </row>
    <row r="30" spans="1:8" ht="37" customHeight="1" x14ac:dyDescent="0.25">
      <c r="A30" s="8" t="str">
        <f>Registro!A30</f>
        <v>Profesor</v>
      </c>
      <c r="C30" s="41" t="str">
        <f>Registro!C30</f>
        <v>Jefe de División de Ingeniería en Sistemas Computacionales</v>
      </c>
      <c r="D30" s="41"/>
      <c r="E30" s="41"/>
      <c r="G30" s="42" t="s">
        <v>14</v>
      </c>
      <c r="H30" s="42"/>
    </row>
    <row r="32" spans="1:8" ht="24.75" customHeight="1" x14ac:dyDescent="0.25">
      <c r="A32" s="18" t="s">
        <v>19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A26:H26"/>
    <mergeCell ref="A27:H27"/>
    <mergeCell ref="C29:E29"/>
    <mergeCell ref="G29:H29"/>
    <mergeCell ref="G30:H30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2024-05-03T02:10:00Z</cp:lastPrinted>
  <dcterms:created xsi:type="dcterms:W3CDTF">2022-07-23T13:46:58Z</dcterms:created>
  <dcterms:modified xsi:type="dcterms:W3CDTF">2024-05-03T21:55:20Z</dcterms:modified>
</cp:coreProperties>
</file>