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5" l="1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<sst xmlns="http://schemas.openxmlformats.org/spreadsheetml/2006/main" count="194" uniqueCount="45">
  <si>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</si>
  <si>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</si>
  <si>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</si>
  <si>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</si>
  <si>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</si>
  <si>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</si>
  <si>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</si>
  <si>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</si>
  <si>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</si>
  <si>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</si>
  <si>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</si>
  <si>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</si>
  <si>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</si>
  <si>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</si>
  <si>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</si>
  <si>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</si>
  <si>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</si>
  <si>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</si>
  <si>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</si>
  <si>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</si>
  <si>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</si>
  <si>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</si>
  <si>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</si>
  <si>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</si>
  <si>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</si>
  <si>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</si>
  <si>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</si>
  <si>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</si>
  <si>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</si>
  <si>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</si>
  <si>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</si>
  <si>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</si>
  <si>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</si>
  <si>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</si>
  <si>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</si>
  <si>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</si>
  <si>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</si>
  <si>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</si>
  <si>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602-A</t>
  </si>
  <si>
    <t>602-B</t>
  </si>
  <si>
    <t>401-A</t>
  </si>
  <si>
    <t>401-B</t>
  </si>
  <si>
    <t>401-C</t>
  </si>
  <si>
    <t>IIND</t>
  </si>
  <si>
    <t>FEBRERO-JUNIO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</si>
</sst>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3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4" zoomScale="125" zoomScaleNormal="125" zoomScaleSheetLayoutView="100" zoomScalePageLayoutView="125" workbookViewId="0">
      <selection activeCell="N9" sqref="N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44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29</v>
      </c>
      <c r="F14" s="9"/>
      <c r="G14" s="9"/>
      <c r="H14" s="10"/>
      <c r="I14" s="9">
        <f t="shared" ref="I14:I19" si="0">(E14-SUM(F14:G14))-K14</f>
        <v>29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37</v>
      </c>
      <c r="B15" s="9" t="s">
        <v>36</v>
      </c>
      <c r="C15" s="9" t="s">
        <v>39</v>
      </c>
      <c r="D15" s="9" t="s">
        <v>30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40</v>
      </c>
      <c r="D16" s="9" t="s">
        <v>43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41</v>
      </c>
      <c r="D17" s="9" t="s">
        <v>43</v>
      </c>
      <c r="E17" s="9"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42</v>
      </c>
      <c r="D18" s="9" t="s">
        <v>43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/>
      <c r="I28" s="17">
        <f t="shared" si="2"/>
        <v>109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B10" zoomScale="150" zoomScaleNormal="150" zoomScaleSheetLayoutView="100" zoomScalePageLayoutView="150" workbookViewId="0">
      <selection activeCell="F16" sqref="F1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 t="s">
        <v>21</v>
      </c>
      <c r="C14" s="9" t="str">
        <f>'1'!C14</f>
        <v>602-A</v>
      </c>
      <c r="D14" s="9" t="str">
        <f>'1'!D14</f>
        <v>IEME</v>
      </c>
      <c r="E14" s="9">
        <f>'1'!E14</f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 ht="24">
      <c r="A15" s="9" t="str">
        <f>'1'!A15</f>
        <v>ADMINISTRACIÓN Y TÉCNICAS DE MANTENIMIENTO</v>
      </c>
      <c r="B15" s="9" t="s">
        <v>21</v>
      </c>
      <c r="C15" s="9" t="str">
        <f>'1'!C15</f>
        <v>602-B</v>
      </c>
      <c r="D15" s="9" t="str">
        <f>'1'!D15</f>
        <v>IEME</v>
      </c>
      <c r="E15" s="9">
        <f>'1'!E15</f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>
      <c r="A16" s="9" t="str">
        <f>'1'!A16</f>
        <v>PROCESOS DE FABRICACIÓN</v>
      </c>
      <c r="B16" s="9" t="s">
        <v>21</v>
      </c>
      <c r="C16" s="9" t="str">
        <f>'1'!C16</f>
        <v>401-A</v>
      </c>
      <c r="D16" s="9" t="str">
        <f>'1'!D16</f>
        <v>IIND</v>
      </c>
      <c r="E16" s="9">
        <f>'1'!E16</f>
        <v>29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v>0</v>
      </c>
      <c r="M16" s="9"/>
      <c r="N16" s="15"/>
    </row>
    <row r="17" spans="1:14" s="11" customFormat="1">
      <c r="A17" s="9" t="str">
        <f>'1'!A17</f>
        <v>PROCESOS DE FABRICACIÓN</v>
      </c>
      <c r="B17" s="9" t="s">
        <v>21</v>
      </c>
      <c r="C17" s="9" t="str">
        <f>'1'!C17</f>
        <v>401-B</v>
      </c>
      <c r="D17" s="9" t="str">
        <f>'1'!D17</f>
        <v>IIND</v>
      </c>
      <c r="E17" s="9">
        <f>'1'!E17</f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>
      <c r="A18" s="9" t="str">
        <f>'1'!A18</f>
        <v>PROCESOS DE FABRICACIÓN</v>
      </c>
      <c r="B18" s="9" t="s">
        <v>21</v>
      </c>
      <c r="C18" s="9" t="str">
        <f>'1'!C18</f>
        <v>401-C</v>
      </c>
      <c r="D18" s="9" t="str">
        <f>'1'!D18</f>
        <v>IIND</v>
      </c>
      <c r="E18" s="9">
        <f>'1'!E18</f>
        <v>18</v>
      </c>
      <c r="F18" s="9">
        <v>18</v>
      </c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109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B34" sqref="B34:D3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1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2024-04-18T05:40:48Z</dcterms:modified>
</cp:coreProperties>
</file>