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720" yWindow="1560" windowWidth="25120" windowHeight="1368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9" l="1"/>
  <c r="C21" i="9"/>
  <c r="A21" i="9"/>
  <c r="F21" i="8"/>
  <c r="C21" i="8"/>
  <c r="A21" i="8"/>
  <c r="G9" i="7"/>
  <c r="C21" i="7"/>
  <c r="A21" i="7"/>
  <c r="B11" i="7"/>
  <c r="A32" i="1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<sst xmlns="http://schemas.openxmlformats.org/spreadsheetml/2006/main" count="86" uniqueCount="37">
  <si>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</si>
  <si>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</si>
  <si>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</si>
  <si>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</si>
  <si>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</si>
  <si>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</si>
  <si>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</si>
  <si>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</si>
  <si>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</si>
  <si>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</si>
  <si>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</si>
  <si>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</si>
  <si>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</si>
  <si>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</si>
  <si>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</si>
  <si>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</si>
  <si>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</si>
  <si>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</si>
  <si>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</si>
  <si>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</si>
  <si>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</si>
  <si>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</si>
  <si>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</si>
  <si>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</si>
  <si>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</si>
  <si>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</si>
  <si>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</si>
  <si>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</si>
  <si>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</si>
  <si>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</si>
  <si>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TUTORIA Y DIRECCION INDV. (TUTORIA NUEVA MODALIDAD)</t>
  </si>
  <si>
    <t>Integrar expedientes de los alumnos tutorados</t>
  </si>
  <si>
    <t>Platforma Classroom</t>
  </si>
  <si>
    <t xml:space="preserve"> Realizar el acompañamiento de Tutorias, mediante el programa Institucional de Tutorias del ITSSAT, para el fortalecimiento integral de los alumnos de primer semestre de IEM.</t>
  </si>
  <si>
    <t>FEBRERO-JUNIO 24</t>
  </si>
  <si>
    <t>06/02/2024-07/06/2024</t>
  </si>
  <si>
    <t>Atención a grupo de Tutorías 202 A-IEM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</si>
</sst>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21" zoomScale="200" zoomScaleNormal="200" zoomScaleSheetLayoutView="100" zoomScalePageLayoutView="200" workbookViewId="0">
      <selection activeCell="F15" sqref="F1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16" t="s">
        <v>20</v>
      </c>
      <c r="C1" s="16"/>
      <c r="D1" s="16"/>
      <c r="E1" s="16"/>
      <c r="F1" s="16"/>
      <c r="G1" s="16"/>
    </row>
    <row r="3" spans="1:8">
      <c r="A3" s="22" t="s">
        <v>22</v>
      </c>
      <c r="B3" s="22"/>
      <c r="C3" s="22"/>
      <c r="D3" s="22"/>
      <c r="E3" s="22"/>
      <c r="F3" s="22"/>
      <c r="G3" s="22"/>
    </row>
    <row r="4" spans="1:8">
      <c r="A4" s="2"/>
      <c r="B4" s="2"/>
      <c r="C4" s="2"/>
      <c r="D4" s="2"/>
      <c r="E4" s="2"/>
    </row>
    <row r="5" spans="1:8">
      <c r="A5" s="22" t="s">
        <v>0</v>
      </c>
      <c r="B5" s="22"/>
      <c r="C5" s="22"/>
      <c r="D5" s="22"/>
      <c r="E5" s="22"/>
      <c r="F5" s="22"/>
      <c r="G5" s="22"/>
    </row>
    <row r="6" spans="1:8">
      <c r="A6" s="23" t="s">
        <v>1</v>
      </c>
      <c r="B6" s="23"/>
      <c r="C6" s="23"/>
      <c r="D6" s="29" t="s">
        <v>24</v>
      </c>
      <c r="E6" s="29"/>
      <c r="F6" s="29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0" t="s">
        <v>29</v>
      </c>
      <c r="C8" s="20"/>
      <c r="D8" s="20"/>
      <c r="E8" s="20"/>
      <c r="F8" s="20"/>
      <c r="G8" s="20"/>
    </row>
    <row r="9" spans="1:8" ht="14">
      <c r="A9"/>
      <c r="B9"/>
      <c r="C9"/>
      <c r="E9" s="4" t="s">
        <v>11</v>
      </c>
      <c r="F9" s="30" t="s">
        <v>34</v>
      </c>
      <c r="G9" s="30"/>
    </row>
    <row r="11" spans="1:8" ht="31.5" customHeight="1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>
      <c r="A14" s="36" t="s">
        <v>33</v>
      </c>
      <c r="B14" s="36"/>
      <c r="C14" s="36"/>
      <c r="D14" s="36"/>
      <c r="E14" s="36"/>
      <c r="F14" s="36"/>
      <c r="G14" s="36"/>
      <c r="H14" s="36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90" customHeight="1">
      <c r="A17" s="24" t="s">
        <v>36</v>
      </c>
      <c r="B17" s="25"/>
      <c r="C17" s="25"/>
      <c r="D17" s="25"/>
      <c r="E17" s="25"/>
      <c r="F17" s="25"/>
      <c r="G17" s="25"/>
      <c r="H17" s="26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36" customHeight="1">
      <c r="A21" s="17" t="s">
        <v>31</v>
      </c>
      <c r="B21" s="18"/>
      <c r="C21" s="18"/>
      <c r="D21" s="18"/>
      <c r="E21" s="18"/>
      <c r="F21" s="19"/>
      <c r="G21" s="11" t="s">
        <v>35</v>
      </c>
    </row>
    <row r="22" spans="1:8" s="6" customFormat="1" ht="22" customHeight="1">
      <c r="A22" s="24"/>
      <c r="B22" s="25"/>
      <c r="C22" s="25"/>
      <c r="D22" s="25"/>
      <c r="E22" s="25"/>
      <c r="F22" s="26"/>
      <c r="G22" s="11"/>
    </row>
    <row r="23" spans="1:8" s="6" customFormat="1" ht="17" customHeight="1">
      <c r="A23" s="17"/>
      <c r="B23" s="18"/>
      <c r="C23" s="18"/>
      <c r="D23" s="18"/>
      <c r="E23" s="18"/>
      <c r="F23" s="19"/>
      <c r="G23" s="11"/>
    </row>
    <row r="24" spans="1:8" s="6" customFormat="1">
      <c r="A24" s="17"/>
      <c r="B24" s="18"/>
      <c r="C24" s="18"/>
      <c r="D24" s="18"/>
      <c r="E24" s="18"/>
      <c r="F24" s="19"/>
      <c r="G24" s="11"/>
    </row>
    <row r="25" spans="1:8" s="6" customFormat="1">
      <c r="A25" s="17"/>
      <c r="B25" s="18"/>
      <c r="C25" s="18"/>
      <c r="D25" s="18"/>
      <c r="E25" s="18"/>
      <c r="F25" s="19"/>
      <c r="G25" s="11"/>
    </row>
    <row r="26" spans="1:8" s="6" customFormat="1">
      <c r="A26" s="17"/>
      <c r="B26" s="18"/>
      <c r="C26" s="18"/>
      <c r="D26" s="18"/>
      <c r="E26" s="18"/>
      <c r="F26" s="19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21" t="s">
        <v>10</v>
      </c>
      <c r="B28" s="21"/>
      <c r="C28" s="21"/>
      <c r="D28" s="21"/>
      <c r="E28" s="21"/>
      <c r="F28" s="21"/>
      <c r="G28" s="21"/>
    </row>
    <row r="29" spans="1:8" s="6" customFormat="1" ht="46.5" customHeight="1">
      <c r="A29" s="28"/>
      <c r="B29" s="28"/>
      <c r="C29" s="28"/>
      <c r="D29" s="28"/>
      <c r="E29" s="28"/>
      <c r="F29" s="28"/>
      <c r="G29" s="28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tr">
        <f>B8</f>
        <v>M.I.I. Juan Carlos Cárdenas Tufiño</v>
      </c>
      <c r="C32" s="20" t="s">
        <v>26</v>
      </c>
      <c r="D32" s="20"/>
      <c r="E32"/>
      <c r="F32" s="20" t="s">
        <v>27</v>
      </c>
      <c r="G32" s="20"/>
    </row>
    <row r="33" spans="1:7" ht="43.5" customHeight="1">
      <c r="A33" s="9" t="s">
        <v>15</v>
      </c>
      <c r="C33" s="31" t="s">
        <v>23</v>
      </c>
      <c r="D33" s="31"/>
      <c r="F33" s="32" t="s">
        <v>14</v>
      </c>
      <c r="G33" s="32"/>
    </row>
    <row r="35" spans="1:7">
      <c r="A35" s="27" t="s">
        <v>18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18" zoomScale="200" zoomScaleNormal="200" zoomScaleSheetLayoutView="100" zoomScalePageLayoutView="200" workbookViewId="0">
      <selection activeCell="A23" sqref="A23:B23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3" t="s">
        <v>24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FEBRERO-JUNIO 24</v>
      </c>
      <c r="H9" s="30"/>
    </row>
    <row r="11" spans="1:8" ht="31.5" customHeight="1">
      <c r="A11" s="4" t="s">
        <v>4</v>
      </c>
      <c r="B11" s="39" t="str">
        <f>Registro!B11</f>
        <v>TUTORIA Y DIRECCION INDV. (TUTORIA NUEVA MODALIDAD)</v>
      </c>
      <c r="C11" s="39"/>
      <c r="D11" s="39"/>
      <c r="E11" s="39"/>
      <c r="F11" s="39"/>
      <c r="G11" s="39"/>
      <c r="H11" s="39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6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36"/>
      <c r="C14" s="36"/>
      <c r="D14" s="36"/>
      <c r="E14" s="36"/>
      <c r="F14" s="36"/>
      <c r="G14" s="36"/>
      <c r="H14" s="36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>
      <c r="A17" s="36" t="str">
        <f>Registro!A17</f>
        <v>Atención a grupo de Tutorías 202 A-IEM</v>
      </c>
      <c r="B17" s="36"/>
      <c r="C17" s="36"/>
      <c r="D17" s="36"/>
      <c r="E17" s="36"/>
      <c r="F17" s="36"/>
      <c r="G17" s="36"/>
      <c r="H17" s="36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2.75" customHeight="1">
      <c r="A21" s="36" t="str">
        <f>Registro!A21</f>
        <v>Integrar expedientes de los alumnos tutorados</v>
      </c>
      <c r="B21" s="36"/>
      <c r="C21" s="38" t="str">
        <f>Registro!G21</f>
        <v>06/02/2024-07/06/2024</v>
      </c>
      <c r="D21" s="38"/>
      <c r="E21" s="38"/>
      <c r="F21" s="36" t="s">
        <v>32</v>
      </c>
      <c r="G21" s="36"/>
      <c r="H21" s="10">
        <v>0.33</v>
      </c>
    </row>
    <row r="22" spans="1:8" s="6" customFormat="1" ht="57" customHeight="1">
      <c r="A22" s="36"/>
      <c r="B22" s="36"/>
      <c r="C22" s="38"/>
      <c r="D22" s="38"/>
      <c r="E22" s="38"/>
      <c r="F22" s="36"/>
      <c r="G22" s="36"/>
      <c r="H22" s="10"/>
    </row>
    <row r="23" spans="1:8" s="6" customFormat="1" ht="57" customHeight="1">
      <c r="A23" s="36"/>
      <c r="B23" s="36"/>
      <c r="C23" s="38"/>
      <c r="D23" s="38"/>
      <c r="E23" s="38"/>
      <c r="F23" s="36"/>
      <c r="G23" s="36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8"/>
      <c r="B26" s="28"/>
      <c r="C26" s="28"/>
      <c r="D26" s="28"/>
      <c r="E26" s="28"/>
      <c r="F26" s="28"/>
      <c r="G26" s="28"/>
      <c r="H26" s="2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40.5" customHeight="1">
      <c r="A29" s="9" t="str">
        <f>B8</f>
        <v>M.I.I. Juan Carlos Cárdenas Tufiño</v>
      </c>
      <c r="C29" s="37" t="s">
        <v>25</v>
      </c>
      <c r="D29" s="37"/>
      <c r="E29" s="37"/>
      <c r="G29" s="14" t="s">
        <v>14</v>
      </c>
      <c r="H29" s="14"/>
    </row>
    <row r="31" spans="1:8" ht="24.75" customHeight="1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topLeftCell="A18" zoomScale="200" zoomScaleNormal="200" zoomScaleSheetLayoutView="100" zoomScalePageLayoutView="2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3" t="str">
        <f>Registro!D6</f>
        <v>ELECTROMECÁNICA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FEBRERO-JUNIO 24</v>
      </c>
      <c r="H9" s="30"/>
    </row>
    <row r="11" spans="1:8">
      <c r="A11" s="4" t="s">
        <v>4</v>
      </c>
      <c r="B11" s="20" t="str">
        <f>Registro!B11</f>
        <v>TUTORIA Y DIRECCION INDV. (TUTORIA NUEVA MODALIDAD)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6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36"/>
      <c r="C14" s="36"/>
      <c r="D14" s="36"/>
      <c r="E14" s="36"/>
      <c r="F14" s="36"/>
      <c r="G14" s="36"/>
      <c r="H14" s="36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24.5" customHeight="1">
      <c r="A17" s="36" t="str">
        <f>Registro!A17</f>
        <v>Atención a grupo de Tutorías 202 A-IEM</v>
      </c>
      <c r="B17" s="36"/>
      <c r="C17" s="36"/>
      <c r="D17" s="36"/>
      <c r="E17" s="36"/>
      <c r="F17" s="36"/>
      <c r="G17" s="36"/>
      <c r="H17" s="36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>
      <c r="A21" s="36" t="str">
        <f>'Reporte 1'!A21:B21</f>
        <v>Integrar expedientes de los alumnos tutorados</v>
      </c>
      <c r="B21" s="36"/>
      <c r="C21" s="38" t="str">
        <f>'Reporte 1'!C21:E21</f>
        <v>06/02/2024-07/06/2024</v>
      </c>
      <c r="D21" s="38"/>
      <c r="E21" s="38"/>
      <c r="F21" s="36" t="str">
        <f>'Reporte 1'!F21:G21</f>
        <v>Platforma Classroom</v>
      </c>
      <c r="G21" s="36"/>
      <c r="H21" s="10">
        <v>0.66</v>
      </c>
    </row>
    <row r="22" spans="1:8" s="6" customFormat="1" ht="26.25" customHeight="1">
      <c r="A22" s="36"/>
      <c r="B22" s="36"/>
      <c r="C22" s="38"/>
      <c r="D22" s="38"/>
      <c r="E22" s="38"/>
      <c r="F22" s="44"/>
      <c r="G22" s="44"/>
      <c r="H22" s="10"/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21"/>
      <c r="B24" s="21"/>
      <c r="C24" s="21"/>
      <c r="D24" s="21"/>
      <c r="E24" s="21"/>
      <c r="F24" s="21"/>
      <c r="G24" s="21"/>
      <c r="H24" s="21"/>
    </row>
    <row r="25" spans="1:8" s="6" customFormat="1" ht="41.25" customHeight="1">
      <c r="A25" s="28"/>
      <c r="B25" s="28"/>
      <c r="C25" s="28"/>
      <c r="D25" s="28"/>
      <c r="E25" s="28"/>
      <c r="F25" s="28"/>
      <c r="G25" s="28"/>
      <c r="H25" s="28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0" t="str">
        <f>Registro!C32</f>
        <v>M.I.I. Esteban Domínguez Fiscal</v>
      </c>
      <c r="D27" s="20"/>
      <c r="E27" s="20"/>
      <c r="G27" s="20" t="str">
        <f>Registro!F32</f>
        <v>MCJyS Ofelia Enríquez Ordaz</v>
      </c>
      <c r="H27" s="20"/>
    </row>
    <row r="28" spans="1:8" ht="38.25" customHeight="1">
      <c r="A28" s="9" t="str">
        <f>B8</f>
        <v>M.I.I. Juan Carlos Cárdenas Tufiño</v>
      </c>
      <c r="C28" s="37" t="s">
        <v>25</v>
      </c>
      <c r="D28" s="37"/>
      <c r="E28" s="37"/>
      <c r="G28" s="14" t="s">
        <v>14</v>
      </c>
      <c r="H28" s="14"/>
    </row>
    <row r="30" spans="1:8" ht="24.75" customHeight="1">
      <c r="A30" s="27" t="s">
        <v>19</v>
      </c>
      <c r="B30" s="27"/>
      <c r="C30" s="27"/>
      <c r="D30" s="27"/>
      <c r="E30" s="27"/>
      <c r="F30" s="27"/>
      <c r="G30" s="27"/>
      <c r="H30" s="27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abSelected="1" topLeftCell="A20" zoomScale="200" zoomScaleNormal="200" zoomScaleSheetLayoutView="100" zoomScalePageLayoutView="2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21</v>
      </c>
      <c r="C1" s="42"/>
      <c r="D1" s="42"/>
      <c r="E1" s="42"/>
      <c r="F1" s="42"/>
      <c r="G1" s="42"/>
      <c r="H1" s="42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3" t="str">
        <f>Registro!D6</f>
        <v>ELECTROMECÁNICA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FEBRERO-JUNIO 24</v>
      </c>
      <c r="H9" s="30"/>
    </row>
    <row r="11" spans="1:8">
      <c r="A11" s="4" t="s">
        <v>4</v>
      </c>
      <c r="B11" s="20" t="str">
        <f>Registro!B11</f>
        <v>TUTORIA Y DIRECCION INDV. (TUTORIA NUEVA MODALIDAD)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6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36"/>
      <c r="C14" s="36"/>
      <c r="D14" s="36"/>
      <c r="E14" s="36"/>
      <c r="F14" s="36"/>
      <c r="G14" s="36"/>
      <c r="H14" s="36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11" customHeight="1">
      <c r="A17" s="36" t="str">
        <f>Registro!A17</f>
        <v>Atención a grupo de Tutorías 202 A-IEM</v>
      </c>
      <c r="B17" s="36"/>
      <c r="C17" s="36"/>
      <c r="D17" s="36"/>
      <c r="E17" s="36"/>
      <c r="F17" s="36"/>
      <c r="G17" s="36"/>
      <c r="H17" s="36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>
      <c r="A21" s="24" t="str">
        <f>'Reporte 1'!A21:B21</f>
        <v>Integrar expedientes de los alumnos tutorados</v>
      </c>
      <c r="B21" s="26"/>
      <c r="C21" s="38" t="str">
        <f>'Reporte 1'!C21:E21</f>
        <v>06/02/2024-07/06/2024</v>
      </c>
      <c r="D21" s="38"/>
      <c r="E21" s="38"/>
      <c r="F21" s="36" t="str">
        <f>'Reporte 1'!F21:G21</f>
        <v>Platforma Classroom</v>
      </c>
      <c r="G21" s="36"/>
      <c r="H21" s="10">
        <v>1</v>
      </c>
    </row>
    <row r="22" spans="1:8" s="6" customFormat="1" ht="24.75" customHeight="1">
      <c r="A22" s="36"/>
      <c r="B22" s="36"/>
      <c r="C22" s="38"/>
      <c r="D22" s="38"/>
      <c r="E22" s="38"/>
      <c r="F22" s="36"/>
      <c r="G22" s="36"/>
      <c r="H22" s="10"/>
    </row>
    <row r="23" spans="1:8" s="6" customFormat="1">
      <c r="A23" s="44"/>
      <c r="B23" s="44"/>
      <c r="C23" s="38"/>
      <c r="D23" s="38"/>
      <c r="E23" s="38"/>
      <c r="F23" s="44"/>
      <c r="G23" s="44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8" t="s">
        <v>28</v>
      </c>
      <c r="B26" s="28"/>
      <c r="C26" s="28"/>
      <c r="D26" s="28"/>
      <c r="E26" s="28"/>
      <c r="F26" s="28"/>
      <c r="G26" s="28"/>
      <c r="H26" s="2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37.5" customHeight="1">
      <c r="A29" s="9" t="str">
        <f>B8</f>
        <v>M.I.I. Juan Carlos Cárdenas Tufiño</v>
      </c>
      <c r="C29" s="37" t="s">
        <v>25</v>
      </c>
      <c r="D29" s="37"/>
      <c r="E29" s="37"/>
      <c r="G29" s="14" t="s">
        <v>14</v>
      </c>
      <c r="H29" s="14"/>
    </row>
    <row r="31" spans="1:8" ht="24.75" customHeight="1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2024-06-11T22:41:51Z</dcterms:modified>
</cp:coreProperties>
</file>