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080" windowHeight="140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Hoja1" sheetId="7" r:id="rId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<sst xmlns="http://schemas.openxmlformats.org/spreadsheetml/2006/main" count="576" uniqueCount="252">
  <si>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</si>
  <si>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</si>
  <si>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</si>
  <si>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</si>
  <si>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</si>
  <si>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</si>
  <si>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</si>
  <si>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</si>
  <si>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</si>
  <si>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</si>
  <si>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</si>
  <si>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</si>
  <si>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</si>
  <si>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</si>
  <si>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</si>
  <si>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</si>
  <si>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</si>
  <si>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</si>
  <si>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</si>
  <si>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</si>
  <si>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</si>
  <si>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</si>
  <si>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</si>
  <si>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</si>
  <si>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Y TÉCNICAS DE MANTENIMIENTO</t>
  </si>
  <si>
    <t>JUAN CARLOS CÁRDENAS TUFIÑO</t>
  </si>
  <si>
    <t>PROCESOS DE FABRICACIÓN</t>
  </si>
  <si>
    <t>AGOSTO-DICIEMBRE 2023</t>
  </si>
  <si>
    <t>311-B</t>
  </si>
  <si>
    <t>AGUILERA ROMAN ORLANDO</t>
  </si>
  <si>
    <t>ALCALA CABRERA GERARDO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</si>
  <si>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</si>
  <si>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</si>
  <si>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</si>
  <si>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</si>
  <si>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</si>
  <si>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</si>
  <si>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</si>
  <si>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</si>
  <si>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</si>
  <si>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</si>
  <si>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FERMAN AVENDAÑO FLOR DEL CARMEN</t>
  </si>
  <si>
    <t>FIGUEROA CORRO JUNI ALAN</t>
  </si>
  <si>
    <t>GONZALEZ ARRIAGA ERUVIEL ALDAHIR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</si>
  <si>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</si>
  <si>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</si>
  <si>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</si>
  <si>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</si>
  <si>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</si>
  <si>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</si>
  <si>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</si>
  <si>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</si>
  <si>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</si>
  <si>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</si>
  <si>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</si>
  <si>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</si>
  <si>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 DANIEL</t>
  </si>
  <si>
    <t>ZETINA CHIGO JHAIR ALEXIS</t>
  </si>
  <si>
    <t xml:space="preserve">211U0124 </t>
  </si>
  <si>
    <t xml:space="preserve">211U0552 </t>
  </si>
  <si>
    <t xml:space="preserve">211U0607 </t>
  </si>
  <si>
    <t xml:space="preserve">211U0126 </t>
  </si>
  <si>
    <t xml:space="preserve">211U0130 </t>
  </si>
  <si>
    <t xml:space="preserve">211U0131 </t>
  </si>
  <si>
    <t xml:space="preserve">211U0132 </t>
  </si>
  <si>
    <t xml:space="preserve">211U0134 </t>
  </si>
  <si>
    <t xml:space="preserve">211U0135 </t>
  </si>
  <si>
    <t xml:space="preserve">211U0136 </t>
  </si>
  <si>
    <t xml:space="preserve">211U0138 </t>
  </si>
  <si>
    <t xml:space="preserve">211U0139 </t>
  </si>
  <si>
    <t xml:space="preserve">211U0556 </t>
  </si>
  <si>
    <t xml:space="preserve">211U0141 </t>
  </si>
  <si>
    <t>201U0428</t>
  </si>
  <si>
    <t xml:space="preserve">211U0610 </t>
  </si>
  <si>
    <t xml:space="preserve">211U0608 </t>
  </si>
  <si>
    <t xml:space="preserve">211U0145 </t>
  </si>
  <si>
    <t xml:space="preserve">211U0146 </t>
  </si>
  <si>
    <t xml:space="preserve">211U0147 </t>
  </si>
  <si>
    <t xml:space="preserve">211U0562 </t>
  </si>
  <si>
    <t xml:space="preserve">211U0152 </t>
  </si>
  <si>
    <t xml:space="preserve">211U0153 </t>
  </si>
  <si>
    <t xml:space="preserve">211U0155 </t>
  </si>
  <si>
    <t xml:space="preserve">211U0161 </t>
  </si>
  <si>
    <t xml:space="preserve">211U0166 </t>
  </si>
  <si>
    <t xml:space="preserve">211U0167 </t>
  </si>
  <si>
    <t xml:space="preserve">211U0170 </t>
  </si>
  <si>
    <t xml:space="preserve">211U0171 </t>
  </si>
  <si>
    <t>602-A</t>
  </si>
  <si>
    <t>FEBRERO-JUNIO 2024</t>
  </si>
  <si>
    <t>602-B</t>
  </si>
  <si>
    <t xml:space="preserve">211U0125 </t>
  </si>
  <si>
    <t>AMOR FACUNDO ITAN DANIEL</t>
  </si>
  <si>
    <t xml:space="preserve">CHAGALA BOYTHG JOAHAN DE JESUS </t>
  </si>
  <si>
    <t xml:space="preserve">201U0067 </t>
  </si>
  <si>
    <t xml:space="preserve">211U0133 </t>
  </si>
  <si>
    <t>CHONTAL HERNANDEZ ALDO</t>
  </si>
  <si>
    <t xml:space="preserve">211U0140 </t>
  </si>
  <si>
    <t>FERMAN XALA LEYKO EULOGIO</t>
  </si>
  <si>
    <t xml:space="preserve">201U0072 </t>
  </si>
  <si>
    <t>HERNANDEZ JIMENEZ JOSE FRANCISCO</t>
  </si>
  <si>
    <t xml:space="preserve">211U0142 </t>
  </si>
  <si>
    <t>HERNANDEZ OLEA ENRIQUE</t>
  </si>
  <si>
    <t>LINARES ZUNIGA ARIANA</t>
  </si>
  <si>
    <t xml:space="preserve">211U0144 </t>
  </si>
  <si>
    <t xml:space="preserve">211U0611 </t>
  </si>
  <si>
    <t>MARTINEZ HERNANDEZ ISAAC</t>
  </si>
  <si>
    <t>MIROS TOLEDO RUBEN ERUBIEL</t>
  </si>
  <si>
    <t xml:space="preserve">211U0148 </t>
  </si>
  <si>
    <t xml:space="preserve">211U0149 </t>
  </si>
  <si>
    <t>MONTAN COMI DANIEL</t>
  </si>
  <si>
    <t xml:space="preserve">211U0150 </t>
  </si>
  <si>
    <t>ORTIZ MENDOZA JUAN ZURIEL</t>
  </si>
  <si>
    <t xml:space="preserve">211U0583 </t>
  </si>
  <si>
    <t>PALAFOX RAMIREZ ISMAEL</t>
  </si>
  <si>
    <t xml:space="preserve">211U0158 </t>
  </si>
  <si>
    <t>SAN JUAN PEREZ JAIRO MISAEL</t>
  </si>
  <si>
    <t xml:space="preserve">211U0160 </t>
  </si>
  <si>
    <t>SANTOS FIGUEROA MIGUEL ALDAIR</t>
  </si>
  <si>
    <t xml:space="preserve">211U0164 </t>
  </si>
  <si>
    <t>TOME MACARIO ANTONIO</t>
  </si>
  <si>
    <t>XALA OLMEDO JOHAHAM JOSE</t>
  </si>
  <si>
    <t xml:space="preserve">211U0169 </t>
  </si>
  <si>
    <t>XOLO MACHUCHO KAREN AILEE</t>
  </si>
  <si>
    <t xml:space="preserve">211U0564 </t>
  </si>
  <si>
    <t xml:space="preserve">221U0054 </t>
  </si>
  <si>
    <t>ALAVEZ DE LA HOZ ALFREDO</t>
  </si>
  <si>
    <t xml:space="preserve">221U0059 </t>
  </si>
  <si>
    <t>AREVALO DOMINGUEZ MILDRED</t>
  </si>
  <si>
    <t xml:space="preserve">221U0067 </t>
  </si>
  <si>
    <t>CASTAÑEDA GONZALEZ JOSE ALEJANDRO</t>
  </si>
  <si>
    <t>CHACHA HERNANDEZ EMILIANO SEBASTIAN</t>
  </si>
  <si>
    <t xml:space="preserve">221U0069 </t>
  </si>
  <si>
    <t xml:space="preserve">221U0056 </t>
  </si>
  <si>
    <t>CHIBAMBA SEBA LUIS MARIO</t>
  </si>
  <si>
    <t>CRUZ BELLO YADIRA</t>
  </si>
  <si>
    <t xml:space="preserve">221U0075 </t>
  </si>
  <si>
    <t xml:space="preserve">221U0076 </t>
  </si>
  <si>
    <t>CRUZ GONZALEZ ITZEL ZAHORI</t>
  </si>
  <si>
    <t>FERMAN JIMENEZ JUAN ANGEL</t>
  </si>
  <si>
    <t xml:space="preserve">221U0080 </t>
  </si>
  <si>
    <t>FLORES HERNANDEZ ITZEL ALEJANDRA</t>
  </si>
  <si>
    <t xml:space="preserve">221U0084 </t>
  </si>
  <si>
    <t xml:space="preserve">221U0064 </t>
  </si>
  <si>
    <t>FONSECA LOPEZ EDSON JAIR</t>
  </si>
  <si>
    <t xml:space="preserve">221U0086 </t>
  </si>
  <si>
    <t>GARCIA CRUZ RUTH</t>
  </si>
  <si>
    <t xml:space="preserve">221U0087 </t>
  </si>
  <si>
    <t>GARCIA RUEDA ANDREK EDUARDO</t>
  </si>
  <si>
    <t xml:space="preserve">221U0092 </t>
  </si>
  <si>
    <t>HERNANDEZ QUINO CRISTINA DEL CARMEN</t>
  </si>
  <si>
    <t xml:space="preserve">221U0090 </t>
  </si>
  <si>
    <t>HERNANDEZ VELAZQUEZ RENEE</t>
  </si>
  <si>
    <t xml:space="preserve">221U0095 </t>
  </si>
  <si>
    <t>IXTEPAN JAUREGUI DAYANA</t>
  </si>
  <si>
    <t xml:space="preserve">221U0097 </t>
  </si>
  <si>
    <t>LUCHO COTO FATIMA DE JESUS</t>
  </si>
  <si>
    <t xml:space="preserve">221U0098 </t>
  </si>
  <si>
    <t>LUCHO MIXTEGA JUAN FERNANDO</t>
  </si>
  <si>
    <t xml:space="preserve">221U0099 </t>
  </si>
  <si>
    <t>MARTINEZ ROSAS DANIEL AZAHEL</t>
  </si>
  <si>
    <t xml:space="preserve">211U0099 </t>
  </si>
  <si>
    <t>MERLIN GARCIA VICTOR MANUEL</t>
  </si>
  <si>
    <t xml:space="preserve">221U0101 </t>
  </si>
  <si>
    <t>MONTALVO DOMINGUEZ KIARA VALERIA</t>
  </si>
  <si>
    <t xml:space="preserve">221U0104 </t>
  </si>
  <si>
    <t>ORTIZ APARICIO CONCEPCIÓN DEL CARMEN</t>
  </si>
  <si>
    <t xml:space="preserve">221U0106 </t>
  </si>
  <si>
    <t>PATRACA MORALES ASHLEY SHERLYN</t>
  </si>
  <si>
    <t xml:space="preserve">221U0110 </t>
  </si>
  <si>
    <t>PEREZ MARTINEZ ESTEFANI</t>
  </si>
  <si>
    <t xml:space="preserve">221U0109 </t>
  </si>
  <si>
    <t>PUCHETA PEREZ JONATHAN</t>
  </si>
  <si>
    <t>221U0111</t>
  </si>
  <si>
    <t xml:space="preserve"> REYES DE DIOS ITZEL DEL CARMEN</t>
  </si>
  <si>
    <t xml:space="preserve">211U0569 </t>
  </si>
  <si>
    <t>RINCON ZAMUDIO JAVIER MANUEL</t>
  </si>
  <si>
    <t xml:space="preserve">221U0115 </t>
  </si>
  <si>
    <t>SANCHEZ BARRAZA ANGEL DE JESÚS</t>
  </si>
  <si>
    <t xml:space="preserve">221U0117 </t>
  </si>
  <si>
    <t>TEOBA COTO EDUARDO</t>
  </si>
  <si>
    <t xml:space="preserve">221U0118 </t>
  </si>
  <si>
    <t>TEPOX DE JESUS ALEJANDRA</t>
  </si>
  <si>
    <t>401-B</t>
  </si>
  <si>
    <t>401-A</t>
  </si>
  <si>
    <t xml:space="preserve">221U0057 </t>
  </si>
  <si>
    <t>ANDRADE HERRERA PERLA</t>
  </si>
  <si>
    <t xml:space="preserve">221U0060 </t>
  </si>
  <si>
    <t>BELLI XALA DANNA ZARED</t>
  </si>
  <si>
    <t xml:space="preserve">221U0061 </t>
  </si>
  <si>
    <t>BERNAL VELASCO DIANA CAROLINA</t>
  </si>
  <si>
    <t xml:space="preserve">221U0066 </t>
  </si>
  <si>
    <t>CARRERA MARTÍNEZ ANDRÉ JALIL</t>
  </si>
  <si>
    <t xml:space="preserve">221U0078 </t>
  </si>
  <si>
    <t>DOMINGUEZ REYES KARLA MICHELLE</t>
  </si>
  <si>
    <t xml:space="preserve">221U0093 </t>
  </si>
  <si>
    <t>HERNANDEZ SANTOS JAIME</t>
  </si>
  <si>
    <t xml:space="preserve">221U0091 </t>
  </si>
  <si>
    <t>HERNANDEZ ZAPOT MARIA FERNANDA</t>
  </si>
  <si>
    <t xml:space="preserve">231U0001 </t>
  </si>
  <si>
    <t>MORENO CASTRO ADRIAN DE JESUS</t>
  </si>
  <si>
    <t xml:space="preserve">221U0103 </t>
  </si>
  <si>
    <t>OLIVEROS ISIDORO VANIA</t>
  </si>
  <si>
    <t xml:space="preserve">221U0105 </t>
  </si>
  <si>
    <t>ORTIZ MARCIAL MONSERRAT</t>
  </si>
  <si>
    <t xml:space="preserve">221U0107 </t>
  </si>
  <si>
    <t>PEREZ REYES STEFANY GABRIELA</t>
  </si>
  <si>
    <t xml:space="preserve">221U0072 </t>
  </si>
  <si>
    <t>POLITO MACARIO MAURICIO</t>
  </si>
  <si>
    <t xml:space="preserve">211U0116 </t>
  </si>
  <si>
    <t>SOSA AMOROSO ZAIR OTONIEL</t>
  </si>
  <si>
    <t xml:space="preserve">221U0133 </t>
  </si>
  <si>
    <t>SOSA MARTINEZ JESSICA ALEJANDRA</t>
  </si>
  <si>
    <t xml:space="preserve">221U0729 </t>
  </si>
  <si>
    <t>URIETA MARTINEZ KAREN</t>
  </si>
  <si>
    <t xml:space="preserve">221U0124 </t>
  </si>
  <si>
    <t>VILLAFUERTE CONCHI ARIEL MOISES</t>
  </si>
  <si>
    <t xml:space="preserve">211U0095 </t>
  </si>
  <si>
    <t>MARTINEZ AGUIRRE IVETT MONTSERRAT</t>
  </si>
  <si>
    <t xml:space="preserve">221U0100 </t>
  </si>
  <si>
    <t>MIXTEGA ANOTA IVAN JAIR</t>
  </si>
  <si>
    <t xml:space="preserve">221U0102 </t>
  </si>
  <si>
    <t>MORA ABRAJAN PARIS ADRIAN</t>
  </si>
  <si>
    <t xml:space="preserve">221U0108 </t>
  </si>
  <si>
    <t>PUCHETA BUSTAMANTE DIEGO ARMANDO</t>
  </si>
  <si>
    <t xml:space="preserve">221U0796 </t>
  </si>
  <si>
    <t>ROSAS BUSTAMANTE MIGUEL ANGEL</t>
  </si>
  <si>
    <t xml:space="preserve">221U0113 </t>
  </si>
  <si>
    <t>SALADO CHAIRA JUAN URIEL</t>
  </si>
  <si>
    <t xml:space="preserve">221U0120 </t>
  </si>
  <si>
    <t>VELEZ CEBA INGRID ARELI</t>
  </si>
  <si>
    <t xml:space="preserve">221U0116 </t>
  </si>
  <si>
    <t>SANCHEZ CHIPOL YERIK ORBELIN</t>
  </si>
  <si>
    <t xml:space="preserve">221U0119 </t>
  </si>
  <si>
    <t>TORIJAS BAXIN GUSTAVO</t>
  </si>
  <si>
    <t xml:space="preserve">221U0088 </t>
  </si>
  <si>
    <t>HERNANDEZ DOMINGUEZ JULIO CESAR</t>
  </si>
  <si>
    <t xml:space="preserve">221U0807 </t>
  </si>
  <si>
    <t>ACOSTA BUSTAMANTE HECTOR JOSE</t>
  </si>
  <si>
    <t xml:space="preserve">221U0055 </t>
  </si>
  <si>
    <t>ALEMAN GONZALEZ MARIA FERNANDA</t>
  </si>
  <si>
    <t xml:space="preserve">221U0058 </t>
  </si>
  <si>
    <t>ANTELE GARCIA CHELSEA VALERIA</t>
  </si>
  <si>
    <t xml:space="preserve">221U0126 </t>
  </si>
  <si>
    <t>COYOLT LUCIANO KEVIN</t>
  </si>
  <si>
    <t xml:space="preserve">221U0077 </t>
  </si>
  <si>
    <t>DOMINGUEZ GOMEZ MOISES</t>
  </si>
  <si>
    <t xml:space="preserve">221U0079 </t>
  </si>
  <si>
    <t>EUGENIO DURAN IRIS ANETH</t>
  </si>
  <si>
    <t xml:space="preserve">221U0082 </t>
  </si>
  <si>
    <t>FILIDOR DOMINGUEZ KARLA LISSET</t>
  </si>
  <si>
    <t xml:space="preserve">221U0134 </t>
  </si>
  <si>
    <t>FISCAL MEMECHI JOSE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</si>
</sst>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2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5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4" fillId="0" borderId="2" xfId="0" applyFont="1" applyFill="1" applyBorder="1"/>
    <xf numFmtId="0" fontId="15" fillId="0" borderId="6" xfId="0" applyFont="1" applyFill="1" applyBorder="1" applyAlignment="1"/>
    <xf numFmtId="0" fontId="16" fillId="0" borderId="2" xfId="0" applyFont="1" applyFill="1" applyBorder="1"/>
    <xf numFmtId="0" fontId="17" fillId="0" borderId="6" xfId="0" applyFont="1" applyFill="1" applyBorder="1" applyAlignment="1"/>
    <xf numFmtId="0" fontId="18" fillId="0" borderId="6" xfId="0" applyFont="1" applyFill="1" applyBorder="1" applyAlignment="1"/>
    <xf numFmtId="0" fontId="12" fillId="0" borderId="8" xfId="0" applyFont="1" applyBorder="1"/>
    <xf numFmtId="0" fontId="12" fillId="0" borderId="9" xfId="0" applyFont="1" applyBorder="1"/>
    <xf numFmtId="0" fontId="12" fillId="0" borderId="4" xfId="0" applyFont="1" applyBorder="1"/>
    <xf numFmtId="0" fontId="19" fillId="0" borderId="2" xfId="0" applyFont="1" applyFill="1" applyBorder="1"/>
    <xf numFmtId="0" fontId="1" fillId="0" borderId="2" xfId="0" applyFont="1" applyFill="1" applyBorder="1"/>
    <xf numFmtId="0" fontId="19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1" xfId="0" applyFont="1" applyBorder="1"/>
  </cellXfs>
  <cellStyles count="1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" zoomScale="125" zoomScaleNormal="125" zoomScalePageLayoutView="125" workbookViewId="0">
      <selection activeCell="A6" sqref="A6:XFD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"/>
      <c r="R3" s="1"/>
    </row>
    <row r="4" spans="2:18">
      <c r="C4" t="s">
        <v>0</v>
      </c>
      <c r="D4" s="70" t="s">
        <v>24</v>
      </c>
      <c r="E4" s="70"/>
      <c r="F4" s="70"/>
      <c r="G4" s="70"/>
      <c r="I4" t="s">
        <v>1</v>
      </c>
      <c r="J4" s="71" t="s">
        <v>87</v>
      </c>
      <c r="K4" s="71"/>
      <c r="M4" t="s">
        <v>2</v>
      </c>
      <c r="N4" s="72">
        <v>45357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88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42">
        <v>1</v>
      </c>
      <c r="C9" s="45" t="s">
        <v>58</v>
      </c>
      <c r="D9" s="31" t="s">
        <v>29</v>
      </c>
      <c r="E9" s="34"/>
      <c r="F9" s="34"/>
      <c r="G9" s="34"/>
      <c r="H9" s="34"/>
      <c r="I9" s="35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16">
      <c r="B10" s="42">
        <f>B9+1</f>
        <v>2</v>
      </c>
      <c r="C10" s="45" t="s">
        <v>59</v>
      </c>
      <c r="D10" s="31" t="s">
        <v>30</v>
      </c>
      <c r="E10" s="34"/>
      <c r="F10" s="34"/>
      <c r="G10" s="34"/>
      <c r="H10" s="34"/>
      <c r="I10" s="35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0</v>
      </c>
    </row>
    <row r="11" spans="2:18" ht="16">
      <c r="B11" s="42">
        <f t="shared" ref="B11:B53" si="1">B10+1</f>
        <v>3</v>
      </c>
      <c r="C11" s="45" t="s">
        <v>60</v>
      </c>
      <c r="D11" s="31" t="s">
        <v>31</v>
      </c>
      <c r="E11" s="34"/>
      <c r="F11" s="34"/>
      <c r="G11" s="34"/>
      <c r="H11" s="34"/>
      <c r="I11" s="35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6">
      <c r="B12" s="42">
        <f t="shared" si="1"/>
        <v>4</v>
      </c>
      <c r="C12" s="45" t="s">
        <v>61</v>
      </c>
      <c r="D12" s="31" t="s">
        <v>32</v>
      </c>
      <c r="E12" s="34"/>
      <c r="F12" s="34"/>
      <c r="G12" s="34"/>
      <c r="H12" s="34"/>
      <c r="I12" s="35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16">
      <c r="B13" s="42">
        <f t="shared" si="1"/>
        <v>5</v>
      </c>
      <c r="C13" s="45" t="s">
        <v>62</v>
      </c>
      <c r="D13" s="31" t="s">
        <v>33</v>
      </c>
      <c r="E13" s="34"/>
      <c r="F13" s="34"/>
      <c r="G13" s="34"/>
      <c r="H13" s="34"/>
      <c r="I13" s="35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16">
      <c r="B14" s="42">
        <f t="shared" si="1"/>
        <v>6</v>
      </c>
      <c r="C14" s="45" t="s">
        <v>63</v>
      </c>
      <c r="D14" s="31" t="s">
        <v>34</v>
      </c>
      <c r="E14" s="34"/>
      <c r="F14" s="34"/>
      <c r="G14" s="34"/>
      <c r="H14" s="34"/>
      <c r="I14" s="35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ht="16">
      <c r="B15" s="42">
        <f t="shared" si="1"/>
        <v>7</v>
      </c>
      <c r="C15" s="45" t="s">
        <v>64</v>
      </c>
      <c r="D15" s="31" t="s">
        <v>35</v>
      </c>
      <c r="E15" s="34"/>
      <c r="F15" s="34"/>
      <c r="G15" s="34"/>
      <c r="H15" s="34"/>
      <c r="I15" s="35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6">
      <c r="B16" s="42">
        <f t="shared" si="1"/>
        <v>8</v>
      </c>
      <c r="C16" s="45" t="s">
        <v>65</v>
      </c>
      <c r="D16" s="31" t="s">
        <v>36</v>
      </c>
      <c r="E16" s="34"/>
      <c r="F16" s="34"/>
      <c r="G16" s="34"/>
      <c r="H16" s="34"/>
      <c r="I16" s="35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ht="16">
      <c r="B17" s="42">
        <f t="shared" si="1"/>
        <v>9</v>
      </c>
      <c r="C17" s="45" t="s">
        <v>66</v>
      </c>
      <c r="D17" s="31" t="s">
        <v>37</v>
      </c>
      <c r="E17" s="34"/>
      <c r="F17" s="34"/>
      <c r="G17" s="34"/>
      <c r="H17" s="34"/>
      <c r="I17" s="35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ht="16">
      <c r="B18" s="42">
        <f t="shared" si="1"/>
        <v>10</v>
      </c>
      <c r="C18" s="45" t="s">
        <v>67</v>
      </c>
      <c r="D18" s="31" t="s">
        <v>38</v>
      </c>
      <c r="E18" s="34"/>
      <c r="F18" s="34"/>
      <c r="G18" s="34"/>
      <c r="H18" s="34"/>
      <c r="I18" s="35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ht="16">
      <c r="B19" s="42">
        <f t="shared" si="1"/>
        <v>11</v>
      </c>
      <c r="C19" s="45" t="s">
        <v>68</v>
      </c>
      <c r="D19" s="31" t="s">
        <v>39</v>
      </c>
      <c r="E19" s="34"/>
      <c r="F19" s="34"/>
      <c r="G19" s="34"/>
      <c r="H19" s="34"/>
      <c r="I19" s="35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6">
      <c r="B20" s="42">
        <f t="shared" si="1"/>
        <v>12</v>
      </c>
      <c r="C20" s="45" t="s">
        <v>69</v>
      </c>
      <c r="D20" s="31" t="s">
        <v>40</v>
      </c>
      <c r="E20" s="34"/>
      <c r="F20" s="34"/>
      <c r="G20" s="34"/>
      <c r="H20" s="34"/>
      <c r="I20" s="35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ht="16">
      <c r="B21" s="42">
        <f t="shared" si="1"/>
        <v>13</v>
      </c>
      <c r="C21" s="45" t="s">
        <v>70</v>
      </c>
      <c r="D21" s="31" t="s">
        <v>41</v>
      </c>
      <c r="E21" s="34"/>
      <c r="F21" s="34"/>
      <c r="G21" s="34"/>
      <c r="H21" s="34"/>
      <c r="I21" s="35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6">
      <c r="B22" s="42">
        <f t="shared" si="1"/>
        <v>14</v>
      </c>
      <c r="C22" s="45" t="s">
        <v>71</v>
      </c>
      <c r="D22" s="31" t="s">
        <v>42</v>
      </c>
      <c r="E22" s="34"/>
      <c r="F22" s="34"/>
      <c r="G22" s="34"/>
      <c r="H22" s="34"/>
      <c r="I22" s="35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6">
      <c r="B23" s="42">
        <f t="shared" si="1"/>
        <v>15</v>
      </c>
      <c r="C23" s="45" t="s">
        <v>72</v>
      </c>
      <c r="D23" s="31" t="s">
        <v>43</v>
      </c>
      <c r="E23" s="34"/>
      <c r="F23" s="34"/>
      <c r="G23" s="34"/>
      <c r="H23" s="34"/>
      <c r="I23" s="35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ht="16">
      <c r="B24" s="42">
        <f t="shared" si="1"/>
        <v>16</v>
      </c>
      <c r="C24" s="45" t="s">
        <v>73</v>
      </c>
      <c r="D24" s="31" t="s">
        <v>44</v>
      </c>
      <c r="E24" s="34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0</v>
      </c>
    </row>
    <row r="25" spans="2:17" ht="16">
      <c r="B25" s="42">
        <f t="shared" si="1"/>
        <v>17</v>
      </c>
      <c r="C25" s="45" t="s">
        <v>74</v>
      </c>
      <c r="D25" s="31" t="s">
        <v>45</v>
      </c>
      <c r="E25" s="34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6">
      <c r="B26" s="42">
        <f t="shared" si="1"/>
        <v>18</v>
      </c>
      <c r="C26" s="45" t="s">
        <v>75</v>
      </c>
      <c r="D26" s="31" t="s">
        <v>46</v>
      </c>
      <c r="E26" s="34"/>
      <c r="F26" s="34"/>
      <c r="G26" s="34"/>
      <c r="H26" s="34"/>
      <c r="I26" s="35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>
      <c r="B27" s="7">
        <f t="shared" si="1"/>
        <v>19</v>
      </c>
      <c r="C27" s="45" t="s">
        <v>76</v>
      </c>
      <c r="D27" s="31" t="s">
        <v>47</v>
      </c>
      <c r="E27" s="36"/>
      <c r="F27" s="36"/>
      <c r="G27" s="36"/>
      <c r="H27" s="36"/>
      <c r="I27" s="37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0</v>
      </c>
    </row>
    <row r="28" spans="2:17">
      <c r="B28" s="7">
        <f t="shared" si="1"/>
        <v>20</v>
      </c>
      <c r="C28" s="45" t="s">
        <v>77</v>
      </c>
      <c r="D28" s="31" t="s">
        <v>48</v>
      </c>
      <c r="E28" s="36"/>
      <c r="F28" s="36"/>
      <c r="G28" s="36"/>
      <c r="H28" s="36"/>
      <c r="I28" s="37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0</v>
      </c>
    </row>
    <row r="29" spans="2:17">
      <c r="B29" s="7">
        <f t="shared" si="1"/>
        <v>21</v>
      </c>
      <c r="C29" s="45" t="s">
        <v>78</v>
      </c>
      <c r="D29" s="31" t="s">
        <v>49</v>
      </c>
      <c r="E29" s="36"/>
      <c r="F29" s="36"/>
      <c r="G29" s="36"/>
      <c r="H29" s="36"/>
      <c r="I29" s="37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0</v>
      </c>
    </row>
    <row r="30" spans="2:17">
      <c r="B30" s="7">
        <f t="shared" si="1"/>
        <v>22</v>
      </c>
      <c r="C30" s="45" t="s">
        <v>79</v>
      </c>
      <c r="D30" s="31" t="s">
        <v>50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0</v>
      </c>
    </row>
    <row r="31" spans="2:17">
      <c r="B31" s="7">
        <f t="shared" si="1"/>
        <v>23</v>
      </c>
      <c r="C31" s="45" t="s">
        <v>80</v>
      </c>
      <c r="D31" s="31" t="s">
        <v>51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0</v>
      </c>
    </row>
    <row r="32" spans="2:17">
      <c r="B32" s="7">
        <f t="shared" si="1"/>
        <v>24</v>
      </c>
      <c r="C32" s="45" t="s">
        <v>81</v>
      </c>
      <c r="D32" s="31" t="s">
        <v>52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0</v>
      </c>
    </row>
    <row r="33" spans="2:17">
      <c r="B33" s="7">
        <f t="shared" si="1"/>
        <v>25</v>
      </c>
      <c r="C33" s="45" t="s">
        <v>82</v>
      </c>
      <c r="D33" s="31" t="s">
        <v>53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0</v>
      </c>
    </row>
    <row r="34" spans="2:17">
      <c r="B34" s="7">
        <f t="shared" si="1"/>
        <v>26</v>
      </c>
      <c r="C34" s="45" t="s">
        <v>83</v>
      </c>
      <c r="D34" s="31" t="s">
        <v>54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0</v>
      </c>
    </row>
    <row r="35" spans="2:17">
      <c r="B35" s="7">
        <f t="shared" si="1"/>
        <v>27</v>
      </c>
      <c r="C35" s="45" t="s">
        <v>84</v>
      </c>
      <c r="D35" s="31" t="s">
        <v>55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0</v>
      </c>
    </row>
    <row r="36" spans="2:17">
      <c r="B36" s="7">
        <f t="shared" si="1"/>
        <v>28</v>
      </c>
      <c r="C36" s="45" t="s">
        <v>85</v>
      </c>
      <c r="D36" s="31" t="s">
        <v>56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0</v>
      </c>
    </row>
    <row r="37" spans="2:17">
      <c r="B37" s="7">
        <f t="shared" si="1"/>
        <v>29</v>
      </c>
      <c r="C37" s="45" t="s">
        <v>86</v>
      </c>
      <c r="D37" s="31" t="s">
        <v>57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0</v>
      </c>
    </row>
    <row r="38" spans="2:17">
      <c r="B38" s="7">
        <f t="shared" si="1"/>
        <v>30</v>
      </c>
      <c r="C38" s="7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75"/>
      <c r="E39" s="75"/>
      <c r="F39" s="75"/>
      <c r="G39" s="75"/>
      <c r="H39" s="75"/>
      <c r="I39" s="75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75"/>
      <c r="E40" s="75"/>
      <c r="F40" s="75"/>
      <c r="G40" s="75"/>
      <c r="H40" s="75"/>
      <c r="I40" s="75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5"/>
      <c r="E47" s="75"/>
      <c r="F47" s="75"/>
      <c r="G47" s="75"/>
      <c r="H47" s="75"/>
      <c r="I47" s="75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5"/>
      <c r="E49" s="75"/>
      <c r="F49" s="75"/>
      <c r="G49" s="75"/>
      <c r="H49" s="75"/>
      <c r="I49" s="75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5"/>
      <c r="E50" s="75"/>
      <c r="F50" s="75"/>
      <c r="G50" s="75"/>
      <c r="H50" s="75"/>
      <c r="I50" s="75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5"/>
      <c r="E51" s="75"/>
      <c r="F51" s="75"/>
      <c r="G51" s="75"/>
      <c r="H51" s="75"/>
      <c r="I51" s="75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5"/>
      <c r="E52" s="75"/>
      <c r="F52" s="75"/>
      <c r="G52" s="75"/>
      <c r="H52" s="75"/>
      <c r="I52" s="75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0"/>
      <c r="H54" s="66" t="s">
        <v>19</v>
      </c>
      <c r="I54" s="66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62"/>
      <c r="D55" s="62"/>
      <c r="E55" s="1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29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29</v>
      </c>
      <c r="K56" s="24">
        <f t="shared" ref="K56:Q56" si="7">COUNT(K9:K53)</f>
        <v>29</v>
      </c>
      <c r="L56" s="24">
        <f t="shared" si="7"/>
        <v>29</v>
      </c>
      <c r="M56" s="24">
        <f t="shared" si="7"/>
        <v>29</v>
      </c>
      <c r="N56" s="24">
        <f t="shared" si="7"/>
        <v>29</v>
      </c>
      <c r="O56" s="24">
        <f t="shared" si="7"/>
        <v>29</v>
      </c>
      <c r="P56" s="24">
        <f t="shared" si="7"/>
        <v>29</v>
      </c>
      <c r="Q56" s="24">
        <f t="shared" si="7"/>
        <v>29</v>
      </c>
    </row>
    <row r="57" spans="2:17">
      <c r="C57" s="62"/>
      <c r="D57" s="62"/>
      <c r="E57" s="10"/>
      <c r="F57" s="12"/>
      <c r="H57" s="68" t="s">
        <v>16</v>
      </c>
      <c r="I57" s="68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62"/>
      <c r="D58" s="62"/>
      <c r="E58" s="10"/>
      <c r="F58" s="12"/>
      <c r="H58" s="68" t="s">
        <v>17</v>
      </c>
      <c r="I58" s="68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62"/>
      <c r="D59" s="62"/>
      <c r="E59" s="11"/>
      <c r="F59" s="12"/>
    </row>
    <row r="60" spans="2:17">
      <c r="C60" s="10"/>
      <c r="D60" s="10"/>
      <c r="E60" s="1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8">
    <mergeCell ref="C54:D54"/>
    <mergeCell ref="D49:I49"/>
    <mergeCell ref="D50:I50"/>
    <mergeCell ref="D51:I51"/>
    <mergeCell ref="D52:I52"/>
    <mergeCell ref="D53:I53"/>
    <mergeCell ref="D48:I48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2" zoomScale="125" zoomScaleNormal="125" zoomScalePageLayoutView="125" workbookViewId="0">
      <selection activeCell="J26" sqref="J26:Q4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24</v>
      </c>
      <c r="E4" s="70"/>
      <c r="F4" s="70"/>
      <c r="G4" s="70"/>
      <c r="I4" t="s">
        <v>1</v>
      </c>
      <c r="J4" s="71" t="s">
        <v>89</v>
      </c>
      <c r="K4" s="71"/>
      <c r="M4" t="s">
        <v>2</v>
      </c>
      <c r="N4" s="72">
        <v>45357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88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46" t="s">
        <v>90</v>
      </c>
      <c r="D9" t="s">
        <v>91</v>
      </c>
      <c r="E9" s="34"/>
      <c r="F9" s="34"/>
      <c r="G9" s="34"/>
      <c r="H9" s="34"/>
      <c r="I9" s="35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0</v>
      </c>
    </row>
    <row r="10" spans="2:18" ht="16" customHeight="1">
      <c r="B10" s="18">
        <f>B9+1</f>
        <v>2</v>
      </c>
      <c r="C10" s="47" t="s">
        <v>93</v>
      </c>
      <c r="D10" t="s">
        <v>92</v>
      </c>
      <c r="E10" s="34"/>
      <c r="F10" s="34"/>
      <c r="G10" s="34"/>
      <c r="H10" s="34"/>
      <c r="I10" s="35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25" si="0">SUM(J10:P10)/7</f>
        <v>0</v>
      </c>
    </row>
    <row r="11" spans="2:18" ht="16" customHeight="1">
      <c r="B11" s="18">
        <f t="shared" ref="B11:B53" si="1">B10+1</f>
        <v>3</v>
      </c>
      <c r="C11" s="47" t="s">
        <v>94</v>
      </c>
      <c r="D11" t="s">
        <v>95</v>
      </c>
      <c r="E11" s="34"/>
      <c r="F11" s="34"/>
      <c r="G11" s="34"/>
      <c r="H11" s="34"/>
      <c r="I11" s="35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0</v>
      </c>
    </row>
    <row r="12" spans="2:18" ht="16" customHeight="1">
      <c r="B12" s="18">
        <f t="shared" si="1"/>
        <v>4</v>
      </c>
      <c r="C12" s="47" t="s">
        <v>96</v>
      </c>
      <c r="D12" t="s">
        <v>97</v>
      </c>
      <c r="E12" s="34"/>
      <c r="F12" s="34"/>
      <c r="G12" s="34"/>
      <c r="H12" s="34"/>
      <c r="I12" s="35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6" customHeight="1">
      <c r="B13" s="18">
        <f t="shared" si="1"/>
        <v>5</v>
      </c>
      <c r="C13" s="47" t="s">
        <v>98</v>
      </c>
      <c r="D13" t="s">
        <v>99</v>
      </c>
      <c r="E13" s="34"/>
      <c r="F13" s="34"/>
      <c r="G13" s="34"/>
      <c r="H13" s="34"/>
      <c r="I13" s="35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0</v>
      </c>
    </row>
    <row r="14" spans="2:18" ht="16" customHeight="1">
      <c r="B14" s="18">
        <f t="shared" si="1"/>
        <v>6</v>
      </c>
      <c r="C14" s="47" t="s">
        <v>100</v>
      </c>
      <c r="D14" t="s">
        <v>101</v>
      </c>
      <c r="E14" s="34"/>
      <c r="F14" s="34"/>
      <c r="G14" s="34"/>
      <c r="H14" s="34"/>
      <c r="I14" s="35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6" customHeight="1">
      <c r="B15" s="18">
        <f t="shared" si="1"/>
        <v>7</v>
      </c>
      <c r="C15" s="47" t="s">
        <v>103</v>
      </c>
      <c r="D15" t="s">
        <v>102</v>
      </c>
      <c r="E15" s="34"/>
      <c r="F15" s="34"/>
      <c r="G15" s="34"/>
      <c r="H15" s="34"/>
      <c r="I15" s="35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0</v>
      </c>
    </row>
    <row r="16" spans="2:18" ht="16" customHeight="1">
      <c r="B16" s="18">
        <f t="shared" si="1"/>
        <v>8</v>
      </c>
      <c r="C16" s="47" t="s">
        <v>104</v>
      </c>
      <c r="D16" t="s">
        <v>105</v>
      </c>
      <c r="E16" s="34"/>
      <c r="F16" s="34"/>
      <c r="G16" s="34"/>
      <c r="H16" s="34"/>
      <c r="I16" s="35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0</v>
      </c>
    </row>
    <row r="17" spans="2:17" ht="16" customHeight="1">
      <c r="B17" s="18">
        <f t="shared" si="1"/>
        <v>9</v>
      </c>
      <c r="C17" s="47" t="s">
        <v>107</v>
      </c>
      <c r="D17" t="s">
        <v>106</v>
      </c>
      <c r="E17" s="34"/>
      <c r="F17" s="34"/>
      <c r="G17" s="34"/>
      <c r="H17" s="34"/>
      <c r="I17" s="35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6" customHeight="1">
      <c r="B18" s="18">
        <f t="shared" si="1"/>
        <v>10</v>
      </c>
      <c r="C18" s="47" t="s">
        <v>108</v>
      </c>
      <c r="D18" t="s">
        <v>109</v>
      </c>
      <c r="E18" s="34"/>
      <c r="F18" s="34"/>
      <c r="G18" s="34"/>
      <c r="H18" s="34"/>
      <c r="I18" s="35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0</v>
      </c>
    </row>
    <row r="19" spans="2:17" ht="16" customHeight="1">
      <c r="B19" s="18">
        <f t="shared" si="1"/>
        <v>11</v>
      </c>
      <c r="C19" s="47" t="s">
        <v>110</v>
      </c>
      <c r="D19" t="s">
        <v>111</v>
      </c>
      <c r="E19" s="34"/>
      <c r="F19" s="34"/>
      <c r="G19" s="34"/>
      <c r="H19" s="34"/>
      <c r="I19" s="35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6" customHeight="1">
      <c r="B20" s="18">
        <f t="shared" si="1"/>
        <v>12</v>
      </c>
      <c r="C20" s="47" t="s">
        <v>112</v>
      </c>
      <c r="D20" t="s">
        <v>113</v>
      </c>
      <c r="E20" s="34"/>
      <c r="F20" s="34"/>
      <c r="G20" s="34"/>
      <c r="H20" s="34"/>
      <c r="I20" s="35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6" customHeight="1">
      <c r="B21" s="18">
        <f t="shared" si="1"/>
        <v>13</v>
      </c>
      <c r="C21" s="47" t="s">
        <v>114</v>
      </c>
      <c r="D21" t="s">
        <v>115</v>
      </c>
      <c r="E21" s="34"/>
      <c r="F21" s="34"/>
      <c r="G21" s="34"/>
      <c r="H21" s="34"/>
      <c r="I21" s="35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0</v>
      </c>
    </row>
    <row r="22" spans="2:17" ht="16" customHeight="1">
      <c r="B22" s="18">
        <f t="shared" si="1"/>
        <v>14</v>
      </c>
      <c r="C22" s="47" t="s">
        <v>116</v>
      </c>
      <c r="D22" t="s">
        <v>117</v>
      </c>
      <c r="E22" s="34"/>
      <c r="F22" s="34"/>
      <c r="G22" s="34"/>
      <c r="H22" s="34"/>
      <c r="I22" s="35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0</v>
      </c>
    </row>
    <row r="23" spans="2:17" ht="16" customHeight="1">
      <c r="B23" s="18">
        <f t="shared" si="1"/>
        <v>15</v>
      </c>
      <c r="C23" s="47" t="s">
        <v>118</v>
      </c>
      <c r="D23" t="s">
        <v>119</v>
      </c>
      <c r="E23" s="34"/>
      <c r="F23" s="34"/>
      <c r="G23" s="34"/>
      <c r="H23" s="34"/>
      <c r="I23" s="35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6" customHeight="1">
      <c r="B24" s="18">
        <f t="shared" si="1"/>
        <v>16</v>
      </c>
      <c r="C24" s="47" t="s">
        <v>123</v>
      </c>
      <c r="D24" t="s">
        <v>120</v>
      </c>
      <c r="E24" s="34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0</v>
      </c>
    </row>
    <row r="25" spans="2:17" ht="16" customHeight="1">
      <c r="B25" s="18">
        <f t="shared" si="1"/>
        <v>17</v>
      </c>
      <c r="C25" s="48" t="s">
        <v>121</v>
      </c>
      <c r="D25" t="s">
        <v>122</v>
      </c>
      <c r="E25" s="34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6" customHeight="1">
      <c r="B26" s="18">
        <f t="shared" si="1"/>
        <v>18</v>
      </c>
      <c r="C26" s="49"/>
      <c r="D26" s="50"/>
      <c r="E26" s="50"/>
      <c r="F26" s="50"/>
      <c r="G26" s="50"/>
      <c r="H26" s="50"/>
      <c r="I26" s="35"/>
      <c r="J26" s="29"/>
      <c r="K26" s="29"/>
      <c r="L26" s="29"/>
      <c r="M26" s="29"/>
      <c r="N26" s="29"/>
      <c r="O26" s="29"/>
      <c r="P26" s="29"/>
      <c r="Q26" s="14"/>
    </row>
    <row r="27" spans="2:17" ht="16" customHeight="1">
      <c r="B27" s="18">
        <f t="shared" si="1"/>
        <v>19</v>
      </c>
      <c r="C27" s="49"/>
      <c r="D27" s="50"/>
      <c r="E27" s="50"/>
      <c r="F27" s="50"/>
      <c r="G27" s="50"/>
      <c r="H27" s="50"/>
      <c r="I27" s="35"/>
      <c r="J27" s="29"/>
      <c r="K27" s="29"/>
      <c r="L27" s="29"/>
      <c r="M27" s="29"/>
      <c r="N27" s="29"/>
      <c r="O27" s="29"/>
      <c r="P27" s="29"/>
      <c r="Q27" s="14"/>
    </row>
    <row r="28" spans="2:17" ht="16" customHeight="1">
      <c r="B28" s="18">
        <f t="shared" si="1"/>
        <v>20</v>
      </c>
      <c r="C28" s="51"/>
      <c r="D28" s="50"/>
      <c r="E28" s="50"/>
      <c r="F28" s="50"/>
      <c r="G28" s="50"/>
      <c r="H28" s="50"/>
      <c r="I28" s="35"/>
      <c r="J28" s="29"/>
      <c r="K28" s="29"/>
      <c r="L28" s="29"/>
      <c r="M28" s="29"/>
      <c r="N28" s="29"/>
      <c r="O28" s="29"/>
      <c r="P28" s="29"/>
      <c r="Q28" s="14"/>
    </row>
    <row r="29" spans="2:17" ht="16" customHeight="1">
      <c r="B29" s="18">
        <f t="shared" si="1"/>
        <v>21</v>
      </c>
      <c r="C29" s="49"/>
      <c r="D29" s="50"/>
      <c r="E29" s="50"/>
      <c r="F29" s="50"/>
      <c r="G29" s="50"/>
      <c r="H29" s="50"/>
      <c r="I29" s="35"/>
      <c r="J29" s="29"/>
      <c r="K29" s="29"/>
      <c r="L29" s="29"/>
      <c r="M29" s="29"/>
      <c r="N29" s="29"/>
      <c r="O29" s="29"/>
      <c r="P29" s="29"/>
      <c r="Q29" s="14"/>
    </row>
    <row r="30" spans="2:17" ht="16" customHeight="1">
      <c r="B30" s="18">
        <f t="shared" si="1"/>
        <v>22</v>
      </c>
      <c r="C30" s="49"/>
      <c r="D30" s="50"/>
      <c r="E30" s="50"/>
      <c r="F30" s="50"/>
      <c r="G30" s="50"/>
      <c r="H30" s="50"/>
      <c r="I30" s="35"/>
      <c r="J30" s="29"/>
      <c r="K30" s="29"/>
      <c r="L30" s="29"/>
      <c r="M30" s="29"/>
      <c r="N30" s="29"/>
      <c r="O30" s="29"/>
      <c r="P30" s="29"/>
      <c r="Q30" s="14"/>
    </row>
    <row r="31" spans="2:17" ht="16" customHeight="1">
      <c r="B31" s="18">
        <f t="shared" si="1"/>
        <v>23</v>
      </c>
      <c r="C31" s="49"/>
      <c r="D31" s="50"/>
      <c r="E31" s="50"/>
      <c r="F31" s="50"/>
      <c r="G31" s="50"/>
      <c r="H31" s="50"/>
      <c r="I31" s="35"/>
      <c r="J31" s="29"/>
      <c r="K31" s="29"/>
      <c r="L31" s="29"/>
      <c r="M31" s="29"/>
      <c r="N31" s="29"/>
      <c r="O31" s="29"/>
      <c r="P31" s="29"/>
      <c r="Q31" s="14"/>
    </row>
    <row r="32" spans="2:17" ht="16" customHeight="1">
      <c r="B32" s="18">
        <f t="shared" si="1"/>
        <v>24</v>
      </c>
      <c r="C32" s="51"/>
      <c r="D32" s="50"/>
      <c r="E32" s="50"/>
      <c r="F32" s="50"/>
      <c r="G32" s="50"/>
      <c r="H32" s="50"/>
      <c r="I32" s="35"/>
      <c r="J32" s="29"/>
      <c r="K32" s="29"/>
      <c r="L32" s="29"/>
      <c r="M32" s="29"/>
      <c r="N32" s="29"/>
      <c r="O32" s="29"/>
      <c r="P32" s="29"/>
      <c r="Q32" s="14"/>
    </row>
    <row r="33" spans="2:17" ht="16" customHeight="1">
      <c r="B33" s="18">
        <f t="shared" si="1"/>
        <v>25</v>
      </c>
      <c r="C33" s="49"/>
      <c r="D33" s="50"/>
      <c r="E33" s="50"/>
      <c r="F33" s="50"/>
      <c r="G33" s="50"/>
      <c r="H33" s="50"/>
      <c r="I33" s="35"/>
      <c r="J33" s="29"/>
      <c r="K33" s="29"/>
      <c r="L33" s="29"/>
      <c r="M33" s="29"/>
      <c r="N33" s="29"/>
      <c r="O33" s="29"/>
      <c r="P33" s="29"/>
      <c r="Q33" s="14"/>
    </row>
    <row r="34" spans="2:17" ht="16" customHeight="1">
      <c r="B34" s="18">
        <f t="shared" si="1"/>
        <v>26</v>
      </c>
      <c r="C34" s="49"/>
      <c r="D34" s="50"/>
      <c r="E34" s="50"/>
      <c r="F34" s="50"/>
      <c r="G34" s="50"/>
      <c r="H34" s="50"/>
      <c r="I34" s="35"/>
      <c r="J34" s="29"/>
      <c r="K34" s="29"/>
      <c r="L34" s="29"/>
      <c r="M34" s="29"/>
      <c r="N34" s="29"/>
      <c r="O34" s="29"/>
      <c r="P34" s="29"/>
      <c r="Q34" s="14"/>
    </row>
    <row r="35" spans="2:17" ht="16" customHeight="1">
      <c r="B35" s="18">
        <f t="shared" si="1"/>
        <v>27</v>
      </c>
      <c r="C35" s="51"/>
      <c r="D35" s="50"/>
      <c r="E35" s="50"/>
      <c r="F35" s="50"/>
      <c r="G35" s="50"/>
      <c r="H35" s="50"/>
      <c r="I35" s="35"/>
      <c r="J35" s="29"/>
      <c r="K35" s="29"/>
      <c r="L35" s="29"/>
      <c r="M35" s="29"/>
      <c r="N35" s="29"/>
      <c r="O35" s="29"/>
      <c r="P35" s="29"/>
      <c r="Q35" s="14"/>
    </row>
    <row r="36" spans="2:17" ht="16" customHeight="1">
      <c r="B36" s="18">
        <f t="shared" si="1"/>
        <v>28</v>
      </c>
      <c r="C36" s="49"/>
      <c r="D36" s="50"/>
      <c r="E36" s="50"/>
      <c r="F36" s="50"/>
      <c r="G36" s="50"/>
      <c r="H36" s="50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9"/>
      <c r="D37" s="50"/>
      <c r="E37" s="50"/>
      <c r="F37" s="50"/>
      <c r="G37" s="50"/>
      <c r="H37" s="50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9"/>
      <c r="D38" s="50"/>
      <c r="E38" s="50"/>
      <c r="F38" s="50"/>
      <c r="G38" s="50"/>
      <c r="H38" s="50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51"/>
      <c r="D39" s="50"/>
      <c r="E39" s="50"/>
      <c r="F39" s="50"/>
      <c r="G39" s="50"/>
      <c r="H39" s="50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9"/>
      <c r="D40" s="50"/>
      <c r="E40" s="50"/>
      <c r="F40" s="50"/>
      <c r="G40" s="50"/>
      <c r="H40" s="50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51"/>
      <c r="D41" s="50"/>
      <c r="E41" s="50"/>
      <c r="F41" s="50"/>
      <c r="G41" s="50"/>
      <c r="H41" s="50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9"/>
      <c r="D42" s="50"/>
      <c r="E42" s="50"/>
      <c r="F42" s="50"/>
      <c r="G42" s="50"/>
      <c r="H42" s="50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9"/>
      <c r="D43" s="50"/>
      <c r="E43" s="50"/>
      <c r="F43" s="50"/>
      <c r="G43" s="50"/>
      <c r="H43" s="50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17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17</v>
      </c>
      <c r="K56" s="24">
        <f t="shared" ref="K56:Q56" si="5">COUNT(K9:K53)</f>
        <v>17</v>
      </c>
      <c r="L56" s="24">
        <f t="shared" si="5"/>
        <v>17</v>
      </c>
      <c r="M56" s="24">
        <f t="shared" si="5"/>
        <v>17</v>
      </c>
      <c r="N56" s="24">
        <f t="shared" si="5"/>
        <v>17</v>
      </c>
      <c r="O56" s="24">
        <f t="shared" si="5"/>
        <v>17</v>
      </c>
      <c r="P56" s="24">
        <f t="shared" si="5"/>
        <v>17</v>
      </c>
      <c r="Q56" s="24">
        <f t="shared" si="5"/>
        <v>17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B6" sqref="A6:XFD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26</v>
      </c>
      <c r="E4" s="70"/>
      <c r="F4" s="70"/>
      <c r="G4" s="70"/>
      <c r="I4" t="s">
        <v>1</v>
      </c>
      <c r="J4" s="71" t="s">
        <v>183</v>
      </c>
      <c r="K4" s="71"/>
      <c r="M4" t="s">
        <v>2</v>
      </c>
      <c r="N4" s="72">
        <v>45357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88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4" t="s">
        <v>124</v>
      </c>
      <c r="D9" s="31" t="s">
        <v>125</v>
      </c>
      <c r="E9" s="52"/>
      <c r="F9" s="52"/>
      <c r="G9" s="52"/>
      <c r="H9" s="38"/>
      <c r="I9" s="39"/>
      <c r="J9" s="28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55" t="s">
        <v>126</v>
      </c>
      <c r="D10" s="31" t="s">
        <v>127</v>
      </c>
      <c r="E10" s="52"/>
      <c r="F10" s="52"/>
      <c r="G10" s="52"/>
      <c r="H10" s="38"/>
      <c r="I10" s="39"/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55" t="s">
        <v>128</v>
      </c>
      <c r="D11" s="31" t="s">
        <v>129</v>
      </c>
      <c r="E11" s="52"/>
      <c r="F11" s="52"/>
      <c r="G11" s="52"/>
      <c r="H11" s="38"/>
      <c r="I11" s="39"/>
      <c r="J11" s="28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55" t="s">
        <v>131</v>
      </c>
      <c r="D12" s="31" t="s">
        <v>130</v>
      </c>
      <c r="E12" s="52"/>
      <c r="F12" s="52"/>
      <c r="G12" s="52"/>
      <c r="H12" s="38"/>
      <c r="I12" s="39"/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55" t="s">
        <v>132</v>
      </c>
      <c r="D13" s="31" t="s">
        <v>133</v>
      </c>
      <c r="E13" s="52"/>
      <c r="F13" s="52"/>
      <c r="G13" s="52"/>
      <c r="H13" s="38"/>
      <c r="I13" s="39"/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55" t="s">
        <v>135</v>
      </c>
      <c r="D14" s="31" t="s">
        <v>134</v>
      </c>
      <c r="E14" s="52"/>
      <c r="F14" s="50"/>
      <c r="G14" s="52"/>
      <c r="H14" s="38"/>
      <c r="I14" s="39"/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55" t="s">
        <v>136</v>
      </c>
      <c r="D15" s="31" t="s">
        <v>137</v>
      </c>
      <c r="E15" s="52"/>
      <c r="F15" s="52"/>
      <c r="G15" s="52"/>
      <c r="H15" s="38"/>
      <c r="I15" s="39"/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55" t="s">
        <v>139</v>
      </c>
      <c r="D16" s="31" t="s">
        <v>138</v>
      </c>
      <c r="E16" s="52"/>
      <c r="F16" s="52"/>
      <c r="G16" s="52"/>
      <c r="H16" s="38"/>
      <c r="I16" s="39"/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55" t="s">
        <v>141</v>
      </c>
      <c r="D17" s="31" t="s">
        <v>140</v>
      </c>
      <c r="E17" s="52"/>
      <c r="F17" s="52"/>
      <c r="G17" s="52"/>
      <c r="H17" s="38"/>
      <c r="I17" s="39"/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55" t="s">
        <v>142</v>
      </c>
      <c r="D18" s="31" t="s">
        <v>143</v>
      </c>
      <c r="E18" s="52"/>
      <c r="F18" s="52"/>
      <c r="G18" s="52"/>
      <c r="H18" s="38"/>
      <c r="I18" s="39"/>
      <c r="J18" s="2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55" t="s">
        <v>144</v>
      </c>
      <c r="D19" s="31" t="s">
        <v>145</v>
      </c>
      <c r="E19" s="53"/>
      <c r="F19" s="53"/>
      <c r="G19" s="53"/>
      <c r="H19" s="40"/>
      <c r="I19" s="41"/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55" t="s">
        <v>146</v>
      </c>
      <c r="D20" s="31" t="s">
        <v>147</v>
      </c>
      <c r="E20" s="52"/>
      <c r="F20" s="52"/>
      <c r="G20" s="52"/>
      <c r="H20" s="38"/>
      <c r="I20" s="39"/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55" t="s">
        <v>148</v>
      </c>
      <c r="D21" s="31" t="s">
        <v>149</v>
      </c>
      <c r="E21" s="52"/>
      <c r="F21" s="52"/>
      <c r="G21" s="52"/>
      <c r="H21" s="38"/>
      <c r="I21" s="39"/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55" t="s">
        <v>150</v>
      </c>
      <c r="D22" s="31" t="s">
        <v>151</v>
      </c>
      <c r="E22" s="52"/>
      <c r="F22" s="52"/>
      <c r="G22" s="52"/>
      <c r="H22" s="38"/>
      <c r="I22" s="39"/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ht="16">
      <c r="B23" s="18">
        <f t="shared" si="1"/>
        <v>15</v>
      </c>
      <c r="C23" s="55" t="s">
        <v>152</v>
      </c>
      <c r="D23" s="31" t="s">
        <v>153</v>
      </c>
      <c r="E23" s="38"/>
      <c r="F23" s="38"/>
      <c r="G23" s="38"/>
      <c r="H23" s="38"/>
      <c r="I23" s="39"/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14">
        <f t="shared" ref="Q23:Q37" si="2">SUM(J23:P23)/7</f>
        <v>0</v>
      </c>
    </row>
    <row r="24" spans="2:17" ht="16">
      <c r="B24" s="18">
        <f t="shared" si="1"/>
        <v>16</v>
      </c>
      <c r="C24" s="55" t="s">
        <v>154</v>
      </c>
      <c r="D24" s="31" t="s">
        <v>155</v>
      </c>
      <c r="E24" s="38"/>
      <c r="F24" s="38"/>
      <c r="G24" s="38"/>
      <c r="H24" s="38"/>
      <c r="I24" s="39"/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2"/>
        <v>0</v>
      </c>
    </row>
    <row r="25" spans="2:17" ht="16">
      <c r="B25" s="18">
        <f t="shared" si="1"/>
        <v>17</v>
      </c>
      <c r="C25" s="55" t="s">
        <v>156</v>
      </c>
      <c r="D25" s="31" t="s">
        <v>157</v>
      </c>
      <c r="E25" s="38"/>
      <c r="F25" s="38"/>
      <c r="G25" s="38"/>
      <c r="H25" s="38"/>
      <c r="I25" s="39"/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14">
        <f t="shared" si="2"/>
        <v>0</v>
      </c>
    </row>
    <row r="26" spans="2:17" ht="16">
      <c r="B26" s="18">
        <f t="shared" si="1"/>
        <v>18</v>
      </c>
      <c r="C26" s="55" t="s">
        <v>158</v>
      </c>
      <c r="D26" s="31" t="s">
        <v>159</v>
      </c>
      <c r="E26" s="38"/>
      <c r="F26" s="38"/>
      <c r="G26" s="38"/>
      <c r="H26" s="38"/>
      <c r="I26" s="39"/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14">
        <f t="shared" si="2"/>
        <v>0</v>
      </c>
    </row>
    <row r="27" spans="2:17" ht="16">
      <c r="B27" s="18">
        <f t="shared" si="1"/>
        <v>19</v>
      </c>
      <c r="C27" s="55" t="s">
        <v>160</v>
      </c>
      <c r="D27" s="31" t="s">
        <v>161</v>
      </c>
      <c r="E27" s="38"/>
      <c r="F27" s="38"/>
      <c r="G27" s="38"/>
      <c r="H27" s="38"/>
      <c r="I27" s="39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si="2"/>
        <v>0</v>
      </c>
    </row>
    <row r="28" spans="2:17" ht="16">
      <c r="B28" s="18">
        <f t="shared" si="1"/>
        <v>20</v>
      </c>
      <c r="C28" s="55" t="s">
        <v>162</v>
      </c>
      <c r="D28" s="31" t="s">
        <v>163</v>
      </c>
      <c r="E28" s="38"/>
      <c r="F28" s="38"/>
      <c r="G28" s="38"/>
      <c r="H28" s="38"/>
      <c r="I28" s="39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2"/>
        <v>0</v>
      </c>
    </row>
    <row r="29" spans="2:17" ht="16">
      <c r="B29" s="18">
        <f t="shared" si="1"/>
        <v>21</v>
      </c>
      <c r="C29" s="55" t="s">
        <v>164</v>
      </c>
      <c r="D29" s="31" t="s">
        <v>165</v>
      </c>
      <c r="E29" s="38"/>
      <c r="F29" s="38"/>
      <c r="G29" s="38"/>
      <c r="H29" s="38"/>
      <c r="I29" s="39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2"/>
        <v>0</v>
      </c>
    </row>
    <row r="30" spans="2:17">
      <c r="B30" s="18">
        <f t="shared" si="1"/>
        <v>22</v>
      </c>
      <c r="C30" s="55" t="s">
        <v>166</v>
      </c>
      <c r="D30" s="31" t="s">
        <v>167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2"/>
        <v>0</v>
      </c>
    </row>
    <row r="31" spans="2:17">
      <c r="B31" s="18">
        <f t="shared" si="1"/>
        <v>23</v>
      </c>
      <c r="C31" s="55" t="s">
        <v>168</v>
      </c>
      <c r="D31" s="31" t="s">
        <v>169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2"/>
        <v>0</v>
      </c>
    </row>
    <row r="32" spans="2:17">
      <c r="B32" s="18">
        <f t="shared" si="1"/>
        <v>24</v>
      </c>
      <c r="C32" s="55" t="s">
        <v>170</v>
      </c>
      <c r="D32" s="31" t="s">
        <v>171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2"/>
        <v>0</v>
      </c>
    </row>
    <row r="33" spans="2:17">
      <c r="B33" s="18">
        <f t="shared" si="1"/>
        <v>25</v>
      </c>
      <c r="C33" s="55" t="s">
        <v>172</v>
      </c>
      <c r="D33" s="31" t="s">
        <v>173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2"/>
        <v>0</v>
      </c>
    </row>
    <row r="34" spans="2:17">
      <c r="B34" s="18">
        <f t="shared" si="1"/>
        <v>26</v>
      </c>
      <c r="C34" s="55" t="s">
        <v>174</v>
      </c>
      <c r="D34" s="31" t="s">
        <v>175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2"/>
        <v>0</v>
      </c>
    </row>
    <row r="35" spans="2:17">
      <c r="B35" s="18">
        <f t="shared" si="1"/>
        <v>27</v>
      </c>
      <c r="C35" s="55" t="s">
        <v>176</v>
      </c>
      <c r="D35" s="31" t="s">
        <v>177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2"/>
        <v>0</v>
      </c>
    </row>
    <row r="36" spans="2:17">
      <c r="B36" s="18">
        <f t="shared" si="1"/>
        <v>28</v>
      </c>
      <c r="C36" s="55" t="s">
        <v>178</v>
      </c>
      <c r="D36" s="31" t="s">
        <v>179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2"/>
        <v>0</v>
      </c>
    </row>
    <row r="37" spans="2:17">
      <c r="B37" s="18">
        <f t="shared" si="1"/>
        <v>29</v>
      </c>
      <c r="C37" s="56" t="s">
        <v>180</v>
      </c>
      <c r="D37" s="31" t="s">
        <v>181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2"/>
        <v>0</v>
      </c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29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29</v>
      </c>
      <c r="K56" s="24">
        <f t="shared" ref="K56:Q56" si="6">COUNT(K9:K53)</f>
        <v>29</v>
      </c>
      <c r="L56" s="24">
        <f t="shared" si="6"/>
        <v>29</v>
      </c>
      <c r="M56" s="24">
        <f t="shared" si="6"/>
        <v>29</v>
      </c>
      <c r="N56" s="24">
        <f t="shared" si="6"/>
        <v>29</v>
      </c>
      <c r="O56" s="24">
        <f t="shared" si="6"/>
        <v>29</v>
      </c>
      <c r="P56" s="24">
        <f t="shared" si="6"/>
        <v>29</v>
      </c>
      <c r="Q56" s="24">
        <f t="shared" si="6"/>
        <v>29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3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A4" sqref="A4:XFD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70" t="s">
        <v>26</v>
      </c>
      <c r="E4" s="70"/>
      <c r="F4" s="70"/>
      <c r="G4" s="70"/>
      <c r="I4" t="s">
        <v>1</v>
      </c>
      <c r="J4" s="71" t="s">
        <v>182</v>
      </c>
      <c r="K4" s="71"/>
      <c r="M4" t="s">
        <v>2</v>
      </c>
      <c r="N4" s="72">
        <v>45357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88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46" t="s">
        <v>184</v>
      </c>
      <c r="D9" t="s">
        <v>185</v>
      </c>
      <c r="E9" s="52"/>
      <c r="F9" s="52"/>
      <c r="G9" s="52"/>
      <c r="H9" s="52"/>
      <c r="I9" s="39"/>
      <c r="J9" s="28">
        <v>0</v>
      </c>
      <c r="K9" s="28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47" t="s">
        <v>186</v>
      </c>
      <c r="D10" t="s">
        <v>187</v>
      </c>
      <c r="E10" s="52"/>
      <c r="F10" s="52"/>
      <c r="G10" s="52"/>
      <c r="H10" s="52"/>
      <c r="I10" s="39"/>
      <c r="J10" s="28">
        <v>0</v>
      </c>
      <c r="K10" s="2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0</v>
      </c>
    </row>
    <row r="11" spans="2:18" ht="16">
      <c r="B11" s="18">
        <f t="shared" ref="B11:B53" si="1">B10+1</f>
        <v>3</v>
      </c>
      <c r="C11" s="47" t="s">
        <v>188</v>
      </c>
      <c r="D11" t="s">
        <v>189</v>
      </c>
      <c r="E11" s="52"/>
      <c r="F11" s="52"/>
      <c r="G11" s="52"/>
      <c r="H11" s="52"/>
      <c r="I11" s="39"/>
      <c r="J11" s="28">
        <v>0</v>
      </c>
      <c r="K11" s="2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47" t="s">
        <v>190</v>
      </c>
      <c r="D12" t="s">
        <v>191</v>
      </c>
      <c r="E12" s="52"/>
      <c r="F12" s="52"/>
      <c r="G12" s="52"/>
      <c r="H12" s="52"/>
      <c r="I12" s="39"/>
      <c r="J12" s="28">
        <v>0</v>
      </c>
      <c r="K12" s="2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47" t="s">
        <v>192</v>
      </c>
      <c r="D13" t="s">
        <v>193</v>
      </c>
      <c r="E13" s="52"/>
      <c r="F13" s="52"/>
      <c r="G13" s="52"/>
      <c r="H13" s="52"/>
      <c r="I13" s="39"/>
      <c r="J13" s="28">
        <v>0</v>
      </c>
      <c r="K13" s="2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47" t="s">
        <v>194</v>
      </c>
      <c r="D14" t="s">
        <v>195</v>
      </c>
      <c r="E14" s="52"/>
      <c r="F14" s="52"/>
      <c r="G14" s="52"/>
      <c r="H14" s="52"/>
      <c r="I14" s="39"/>
      <c r="J14" s="28">
        <v>0</v>
      </c>
      <c r="K14" s="2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47" t="s">
        <v>196</v>
      </c>
      <c r="D15" t="s">
        <v>197</v>
      </c>
      <c r="E15" s="52"/>
      <c r="F15" s="52"/>
      <c r="G15" s="52"/>
      <c r="H15" s="52"/>
      <c r="I15" s="39"/>
      <c r="J15" s="28">
        <v>0</v>
      </c>
      <c r="K15" s="2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47" t="s">
        <v>198</v>
      </c>
      <c r="D16" t="s">
        <v>199</v>
      </c>
      <c r="E16" s="52"/>
      <c r="F16" s="52"/>
      <c r="G16" s="52"/>
      <c r="H16" s="52"/>
      <c r="I16" s="39"/>
      <c r="J16" s="28">
        <v>0</v>
      </c>
      <c r="K16" s="2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47" t="s">
        <v>200</v>
      </c>
      <c r="D17" t="s">
        <v>201</v>
      </c>
      <c r="E17" s="52"/>
      <c r="F17" s="52"/>
      <c r="G17" s="52"/>
      <c r="H17" s="52"/>
      <c r="I17" s="39"/>
      <c r="J17" s="28">
        <v>0</v>
      </c>
      <c r="K17" s="2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47" t="s">
        <v>202</v>
      </c>
      <c r="D18" t="s">
        <v>203</v>
      </c>
      <c r="E18" s="53"/>
      <c r="F18" s="53"/>
      <c r="G18" s="53"/>
      <c r="H18" s="53"/>
      <c r="I18" s="41"/>
      <c r="J18" s="28">
        <v>0</v>
      </c>
      <c r="K18" s="28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47" t="s">
        <v>204</v>
      </c>
      <c r="D19" t="s">
        <v>205</v>
      </c>
      <c r="E19" s="52"/>
      <c r="F19" s="52"/>
      <c r="G19" s="52"/>
      <c r="H19" s="52"/>
      <c r="I19" s="39"/>
      <c r="J19" s="28">
        <v>0</v>
      </c>
      <c r="K19" s="28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47" t="s">
        <v>206</v>
      </c>
      <c r="D20" t="s">
        <v>207</v>
      </c>
      <c r="E20" s="52"/>
      <c r="F20" s="52"/>
      <c r="G20" s="52"/>
      <c r="H20" s="52"/>
      <c r="I20" s="39"/>
      <c r="J20" s="28">
        <v>0</v>
      </c>
      <c r="K20" s="2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47" t="s">
        <v>208</v>
      </c>
      <c r="D21" t="s">
        <v>209</v>
      </c>
      <c r="E21" s="52"/>
      <c r="F21" s="52"/>
      <c r="G21" s="52"/>
      <c r="H21" s="52"/>
      <c r="I21" s="39"/>
      <c r="J21" s="28">
        <v>0</v>
      </c>
      <c r="K21" s="2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>
      <c r="B22" s="18">
        <f t="shared" si="1"/>
        <v>14</v>
      </c>
      <c r="C22" s="47" t="s">
        <v>210</v>
      </c>
      <c r="D22" t="s">
        <v>211</v>
      </c>
      <c r="E22" s="36"/>
      <c r="F22" s="36"/>
      <c r="G22" s="36"/>
      <c r="H22" s="36"/>
      <c r="I22" s="37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4" si="2">SUM(J22:P22)/7</f>
        <v>0</v>
      </c>
    </row>
    <row r="23" spans="2:17">
      <c r="B23" s="18">
        <f t="shared" si="1"/>
        <v>15</v>
      </c>
      <c r="C23" s="47" t="s">
        <v>212</v>
      </c>
      <c r="D23" t="s">
        <v>213</v>
      </c>
      <c r="E23" s="36"/>
      <c r="F23" s="36"/>
      <c r="G23" s="36"/>
      <c r="H23" s="36"/>
      <c r="I23" s="37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0</v>
      </c>
    </row>
    <row r="24" spans="2:17">
      <c r="B24" s="18">
        <f t="shared" si="1"/>
        <v>16</v>
      </c>
      <c r="C24" s="48" t="s">
        <v>214</v>
      </c>
      <c r="D24" t="s">
        <v>215</v>
      </c>
      <c r="E24" s="36"/>
      <c r="F24" s="36"/>
      <c r="G24" s="36"/>
      <c r="H24" s="36"/>
      <c r="I24" s="37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0</v>
      </c>
    </row>
    <row r="25" spans="2:17" ht="15">
      <c r="B25" s="18">
        <f t="shared" si="1"/>
        <v>17</v>
      </c>
      <c r="C25" s="59"/>
      <c r="D25" s="79"/>
      <c r="E25" s="80"/>
      <c r="F25" s="80"/>
      <c r="G25" s="80"/>
      <c r="H25" s="80"/>
      <c r="I25" s="81"/>
      <c r="J25" s="29"/>
      <c r="K25" s="29"/>
      <c r="L25" s="29"/>
      <c r="M25" s="29"/>
      <c r="N25" s="29"/>
      <c r="O25" s="29"/>
      <c r="P25" s="29"/>
      <c r="Q25" s="14"/>
    </row>
    <row r="26" spans="2:17" ht="15">
      <c r="B26" s="18">
        <f t="shared" si="1"/>
        <v>18</v>
      </c>
      <c r="C26" s="58"/>
      <c r="D26" s="79"/>
      <c r="E26" s="80"/>
      <c r="F26" s="80"/>
      <c r="G26" s="80"/>
      <c r="H26" s="80"/>
      <c r="I26" s="81"/>
      <c r="J26" s="29"/>
      <c r="K26" s="29"/>
      <c r="L26" s="29"/>
      <c r="M26" s="29"/>
      <c r="N26" s="29"/>
      <c r="O26" s="29"/>
      <c r="P26" s="29"/>
      <c r="Q26" s="14"/>
    </row>
    <row r="27" spans="2:17">
      <c r="B27" s="18">
        <f t="shared" si="1"/>
        <v>19</v>
      </c>
      <c r="C27" s="18"/>
      <c r="D27" s="79"/>
      <c r="E27" s="80"/>
      <c r="F27" s="80"/>
      <c r="G27" s="80"/>
      <c r="H27" s="80"/>
      <c r="I27" s="81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79"/>
      <c r="E28" s="80"/>
      <c r="F28" s="80"/>
      <c r="G28" s="80"/>
      <c r="H28" s="80"/>
      <c r="I28" s="81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9"/>
      <c r="E29" s="80"/>
      <c r="F29" s="80"/>
      <c r="G29" s="80"/>
      <c r="H29" s="80"/>
      <c r="I29" s="81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9"/>
      <c r="E30" s="80"/>
      <c r="F30" s="80"/>
      <c r="G30" s="80"/>
      <c r="H30" s="80"/>
      <c r="I30" s="81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9"/>
      <c r="E31" s="80"/>
      <c r="F31" s="80"/>
      <c r="G31" s="80"/>
      <c r="H31" s="80"/>
      <c r="I31" s="81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9"/>
      <c r="E32" s="80"/>
      <c r="F32" s="80"/>
      <c r="G32" s="80"/>
      <c r="H32" s="80"/>
      <c r="I32" s="81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9"/>
      <c r="E33" s="80"/>
      <c r="F33" s="80"/>
      <c r="G33" s="80"/>
      <c r="H33" s="80"/>
      <c r="I33" s="81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9"/>
      <c r="E34" s="80"/>
      <c r="F34" s="80"/>
      <c r="G34" s="80"/>
      <c r="H34" s="80"/>
      <c r="I34" s="81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9"/>
      <c r="E35" s="80"/>
      <c r="F35" s="80"/>
      <c r="G35" s="80"/>
      <c r="H35" s="80"/>
      <c r="I35" s="81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9"/>
      <c r="E36" s="80"/>
      <c r="F36" s="80"/>
      <c r="G36" s="80"/>
      <c r="H36" s="80"/>
      <c r="I36" s="81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9"/>
      <c r="E37" s="80"/>
      <c r="F37" s="80"/>
      <c r="G37" s="80"/>
      <c r="H37" s="80"/>
      <c r="I37" s="81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16</v>
      </c>
    </row>
    <row r="56" spans="2:17">
      <c r="C56" s="62"/>
      <c r="D56" s="62"/>
      <c r="E56" s="62"/>
      <c r="H56" s="67" t="s">
        <v>21</v>
      </c>
      <c r="I56" s="67"/>
      <c r="J56" s="24">
        <f>COUNT(J9:J53)</f>
        <v>16</v>
      </c>
      <c r="K56" s="24">
        <f t="shared" ref="K56:Q56" si="6">COUNT(K9:K53)</f>
        <v>16</v>
      </c>
      <c r="L56" s="24">
        <f t="shared" si="6"/>
        <v>16</v>
      </c>
      <c r="M56" s="24">
        <f t="shared" si="6"/>
        <v>16</v>
      </c>
      <c r="N56" s="24">
        <f t="shared" si="6"/>
        <v>16</v>
      </c>
      <c r="O56" s="24">
        <f t="shared" si="6"/>
        <v>16</v>
      </c>
      <c r="P56" s="24">
        <f t="shared" si="6"/>
        <v>16</v>
      </c>
      <c r="Q56" s="24">
        <f t="shared" si="6"/>
        <v>16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51">
    <mergeCell ref="D25:I25"/>
    <mergeCell ref="D26:I26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D44:I44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="125" zoomScaleNormal="125" zoomScalePageLayoutView="125" workbookViewId="0">
      <selection activeCell="D27" sqref="D27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0"/>
      <c r="R3" s="20"/>
    </row>
    <row r="4" spans="2:18">
      <c r="C4" t="s">
        <v>0</v>
      </c>
      <c r="D4" s="82" t="s">
        <v>26</v>
      </c>
      <c r="E4" s="82"/>
      <c r="F4" s="82"/>
      <c r="G4" s="82"/>
      <c r="H4" s="31"/>
      <c r="I4" s="31" t="s">
        <v>1</v>
      </c>
      <c r="J4" s="71" t="s">
        <v>28</v>
      </c>
      <c r="K4" s="71"/>
      <c r="M4" t="s">
        <v>2</v>
      </c>
      <c r="N4" s="72">
        <v>45203</v>
      </c>
      <c r="O4" s="72"/>
    </row>
    <row r="5" spans="2:18" ht="6.75" customHeight="1">
      <c r="D5" s="6"/>
      <c r="E5" s="6"/>
      <c r="F5" s="6"/>
      <c r="G5" s="6"/>
    </row>
    <row r="6" spans="2:18">
      <c r="C6" t="s">
        <v>3</v>
      </c>
      <c r="D6" s="71" t="s">
        <v>27</v>
      </c>
      <c r="E6" s="71"/>
      <c r="F6" s="71"/>
      <c r="G6" s="71"/>
      <c r="I6" s="63" t="s">
        <v>22</v>
      </c>
      <c r="J6" s="63"/>
      <c r="K6" s="64" t="s">
        <v>25</v>
      </c>
      <c r="L6" s="64"/>
      <c r="M6" s="64"/>
      <c r="N6" s="64"/>
      <c r="O6" s="64"/>
      <c r="P6" s="64"/>
    </row>
    <row r="7" spans="2:18" ht="11.25" customHeight="1"/>
    <row r="8" spans="2:18">
      <c r="B8" s="3" t="s">
        <v>4</v>
      </c>
      <c r="C8" s="3" t="s">
        <v>6</v>
      </c>
      <c r="D8" s="73" t="s">
        <v>5</v>
      </c>
      <c r="E8" s="73"/>
      <c r="F8" s="73"/>
      <c r="G8" s="73"/>
      <c r="H8" s="73"/>
      <c r="I8" s="7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t="s">
        <v>236</v>
      </c>
      <c r="D9" t="s">
        <v>237</v>
      </c>
      <c r="E9" s="52"/>
      <c r="F9" s="52"/>
      <c r="G9" s="52"/>
      <c r="H9" s="38"/>
      <c r="I9" s="39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0</v>
      </c>
    </row>
    <row r="10" spans="2:18" ht="16">
      <c r="B10" s="18">
        <f>B9+1</f>
        <v>2</v>
      </c>
      <c r="C10" t="s">
        <v>238</v>
      </c>
      <c r="D10" t="s">
        <v>239</v>
      </c>
      <c r="E10" s="52"/>
      <c r="F10" s="52"/>
      <c r="G10" s="52"/>
      <c r="H10" s="38"/>
      <c r="I10" s="39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26" si="0">SUM(J10:P10)/7</f>
        <v>0</v>
      </c>
    </row>
    <row r="11" spans="2:18" ht="16">
      <c r="B11" s="18">
        <f t="shared" ref="B11:B53" si="1">B10+1</f>
        <v>3</v>
      </c>
      <c r="C11" t="s">
        <v>240</v>
      </c>
      <c r="D11" t="s">
        <v>241</v>
      </c>
      <c r="E11" s="52"/>
      <c r="F11" s="52"/>
      <c r="G11" s="52"/>
      <c r="H11" s="38"/>
      <c r="I11" s="39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0</v>
      </c>
    </row>
    <row r="12" spans="2:18" ht="16">
      <c r="B12" s="18">
        <f t="shared" si="1"/>
        <v>4</v>
      </c>
      <c r="C12" t="s">
        <v>242</v>
      </c>
      <c r="D12" t="s">
        <v>243</v>
      </c>
      <c r="E12" s="52"/>
      <c r="F12" s="52"/>
      <c r="G12" s="52"/>
      <c r="H12" s="38"/>
      <c r="I12" s="39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ht="16">
      <c r="B13" s="18">
        <f t="shared" si="1"/>
        <v>5</v>
      </c>
      <c r="C13" t="s">
        <v>244</v>
      </c>
      <c r="D13" t="s">
        <v>245</v>
      </c>
      <c r="E13" s="53"/>
      <c r="F13" s="53"/>
      <c r="G13" s="53"/>
      <c r="H13" s="40"/>
      <c r="I13" s="41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0</v>
      </c>
    </row>
    <row r="14" spans="2:18" ht="16">
      <c r="B14" s="18">
        <f t="shared" si="1"/>
        <v>6</v>
      </c>
      <c r="C14" t="s">
        <v>246</v>
      </c>
      <c r="D14" t="s">
        <v>247</v>
      </c>
      <c r="E14" s="52"/>
      <c r="F14" s="52"/>
      <c r="G14" s="52"/>
      <c r="H14" s="38"/>
      <c r="I14" s="39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ht="16">
      <c r="B15" s="18">
        <f t="shared" si="1"/>
        <v>7</v>
      </c>
      <c r="C15" t="s">
        <v>248</v>
      </c>
      <c r="D15" t="s">
        <v>249</v>
      </c>
      <c r="E15" s="52"/>
      <c r="F15" s="52"/>
      <c r="G15" s="52"/>
      <c r="H15" s="38"/>
      <c r="I15" s="39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0</v>
      </c>
    </row>
    <row r="16" spans="2:18" ht="16">
      <c r="B16" s="18">
        <f t="shared" si="1"/>
        <v>8</v>
      </c>
      <c r="C16" t="s">
        <v>250</v>
      </c>
      <c r="D16" t="s">
        <v>251</v>
      </c>
      <c r="E16" s="52"/>
      <c r="F16" s="52"/>
      <c r="G16" s="52"/>
      <c r="H16" s="38"/>
      <c r="I16" s="39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0</v>
      </c>
    </row>
    <row r="17" spans="2:17" ht="16">
      <c r="B17" s="18">
        <f t="shared" si="1"/>
        <v>9</v>
      </c>
      <c r="C17" t="s">
        <v>234</v>
      </c>
      <c r="D17" t="s">
        <v>235</v>
      </c>
      <c r="E17" s="52"/>
      <c r="F17" s="52"/>
      <c r="G17" s="52"/>
      <c r="H17" s="38"/>
      <c r="I17" s="39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0</v>
      </c>
    </row>
    <row r="18" spans="2:17" ht="16">
      <c r="B18" s="18">
        <f t="shared" si="1"/>
        <v>10</v>
      </c>
      <c r="C18" t="s">
        <v>216</v>
      </c>
      <c r="D18" t="s">
        <v>217</v>
      </c>
      <c r="E18" s="52"/>
      <c r="F18" s="52"/>
      <c r="G18" s="52"/>
      <c r="H18" s="38"/>
      <c r="I18" s="39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0</v>
      </c>
    </row>
    <row r="19" spans="2:17" ht="16">
      <c r="B19" s="18">
        <f t="shared" si="1"/>
        <v>11</v>
      </c>
      <c r="C19" t="s">
        <v>218</v>
      </c>
      <c r="D19" t="s">
        <v>219</v>
      </c>
      <c r="E19" s="52"/>
      <c r="F19" s="52"/>
      <c r="G19" s="52"/>
      <c r="H19" s="38"/>
      <c r="I19" s="39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0</v>
      </c>
    </row>
    <row r="20" spans="2:17" ht="16">
      <c r="B20" s="18">
        <f t="shared" si="1"/>
        <v>12</v>
      </c>
      <c r="C20" t="s">
        <v>220</v>
      </c>
      <c r="D20" t="s">
        <v>221</v>
      </c>
      <c r="E20" s="52"/>
      <c r="F20" s="52"/>
      <c r="G20" s="52"/>
      <c r="H20" s="38"/>
      <c r="I20" s="39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ht="16">
      <c r="B21" s="18">
        <f t="shared" si="1"/>
        <v>13</v>
      </c>
      <c r="C21" t="s">
        <v>222</v>
      </c>
      <c r="D21" t="s">
        <v>223</v>
      </c>
      <c r="E21" s="52"/>
      <c r="F21" s="52"/>
      <c r="G21" s="52"/>
      <c r="H21" s="38"/>
      <c r="I21" s="39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ht="16">
      <c r="B22" s="18">
        <f t="shared" si="1"/>
        <v>14</v>
      </c>
      <c r="C22" t="s">
        <v>224</v>
      </c>
      <c r="D22" t="s">
        <v>225</v>
      </c>
      <c r="E22" s="52"/>
      <c r="F22" s="52"/>
      <c r="G22" s="52"/>
      <c r="H22" s="38"/>
      <c r="I22" s="39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0</v>
      </c>
    </row>
    <row r="23" spans="2:17" ht="16">
      <c r="B23" s="18">
        <f t="shared" si="1"/>
        <v>15</v>
      </c>
      <c r="C23" t="s">
        <v>226</v>
      </c>
      <c r="D23" t="s">
        <v>227</v>
      </c>
      <c r="E23" s="52"/>
      <c r="F23" s="52"/>
      <c r="G23" s="52"/>
      <c r="H23" s="38"/>
      <c r="I23" s="39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ht="16">
      <c r="B24" s="18">
        <f t="shared" si="1"/>
        <v>16</v>
      </c>
      <c r="C24" t="s">
        <v>230</v>
      </c>
      <c r="D24" t="s">
        <v>231</v>
      </c>
      <c r="E24" s="52"/>
      <c r="F24" s="52"/>
      <c r="G24" s="52"/>
      <c r="H24" s="38"/>
      <c r="I24" s="39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0</v>
      </c>
    </row>
    <row r="25" spans="2:17" ht="16">
      <c r="B25" s="18">
        <f t="shared" si="1"/>
        <v>17</v>
      </c>
      <c r="C25" t="s">
        <v>232</v>
      </c>
      <c r="D25" t="s">
        <v>233</v>
      </c>
      <c r="E25" s="52"/>
      <c r="F25" s="52"/>
      <c r="G25" s="52"/>
      <c r="H25" s="38"/>
      <c r="I25" s="39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ht="16">
      <c r="B26" s="18">
        <f t="shared" si="1"/>
        <v>18</v>
      </c>
      <c r="C26" t="s">
        <v>228</v>
      </c>
      <c r="D26" t="s">
        <v>229</v>
      </c>
      <c r="E26" s="52"/>
      <c r="F26" s="52"/>
      <c r="G26" s="52"/>
      <c r="H26" s="38"/>
      <c r="I26" s="39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ht="16">
      <c r="B27" s="18">
        <f t="shared" si="1"/>
        <v>19</v>
      </c>
      <c r="C27" s="57"/>
      <c r="D27" s="52"/>
      <c r="E27" s="52"/>
      <c r="F27" s="52"/>
      <c r="G27" s="52"/>
      <c r="H27" s="38"/>
      <c r="I27" s="39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57"/>
      <c r="D28" s="52"/>
      <c r="E28" s="52"/>
      <c r="F28" s="52"/>
      <c r="G28" s="52"/>
      <c r="H28" s="52"/>
      <c r="I28" s="39"/>
      <c r="J28" s="43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60"/>
      <c r="D29" s="52"/>
      <c r="E29" s="52"/>
      <c r="F29" s="52"/>
      <c r="G29" s="52"/>
      <c r="H29" s="52"/>
      <c r="I29" s="39"/>
      <c r="J29" s="43"/>
      <c r="K29" s="28"/>
      <c r="L29" s="28"/>
      <c r="M29" s="28"/>
      <c r="N29" s="28"/>
      <c r="O29" s="28"/>
      <c r="P29" s="28"/>
      <c r="Q29" s="14"/>
    </row>
    <row r="30" spans="2:17" ht="16">
      <c r="B30" s="18">
        <f t="shared" si="1"/>
        <v>22</v>
      </c>
      <c r="C30" s="58"/>
      <c r="D30" s="52"/>
      <c r="E30" s="52"/>
      <c r="F30" s="52"/>
      <c r="G30" s="52"/>
      <c r="H30" s="52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75"/>
      <c r="E31" s="75"/>
      <c r="F31" s="75"/>
      <c r="G31" s="75"/>
      <c r="H31" s="75"/>
      <c r="I31" s="75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5"/>
      <c r="E32" s="75"/>
      <c r="F32" s="75"/>
      <c r="G32" s="75"/>
      <c r="H32" s="75"/>
      <c r="I32" s="75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5"/>
      <c r="E33" s="75"/>
      <c r="F33" s="75"/>
      <c r="G33" s="75"/>
      <c r="H33" s="75"/>
      <c r="I33" s="75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5"/>
      <c r="E34" s="75"/>
      <c r="F34" s="75"/>
      <c r="G34" s="75"/>
      <c r="H34" s="75"/>
      <c r="I34" s="75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5"/>
      <c r="E35" s="75"/>
      <c r="F35" s="75"/>
      <c r="G35" s="75"/>
      <c r="H35" s="75"/>
      <c r="I35" s="75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5"/>
      <c r="E36" s="75"/>
      <c r="F36" s="75"/>
      <c r="G36" s="75"/>
      <c r="H36" s="75"/>
      <c r="I36" s="75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5"/>
      <c r="E37" s="75"/>
      <c r="F37" s="75"/>
      <c r="G37" s="75"/>
      <c r="H37" s="75"/>
      <c r="I37" s="75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5"/>
      <c r="E38" s="75"/>
      <c r="F38" s="75"/>
      <c r="G38" s="75"/>
      <c r="H38" s="75"/>
      <c r="I38" s="75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5"/>
      <c r="E39" s="75"/>
      <c r="F39" s="75"/>
      <c r="G39" s="75"/>
      <c r="H39" s="75"/>
      <c r="I39" s="75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5"/>
      <c r="E40" s="75"/>
      <c r="F40" s="75"/>
      <c r="G40" s="75"/>
      <c r="H40" s="75"/>
      <c r="I40" s="75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5"/>
      <c r="E41" s="75"/>
      <c r="F41" s="75"/>
      <c r="G41" s="75"/>
      <c r="H41" s="75"/>
      <c r="I41" s="75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5"/>
      <c r="E42" s="75"/>
      <c r="F42" s="75"/>
      <c r="G42" s="75"/>
      <c r="H42" s="75"/>
      <c r="I42" s="75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5"/>
      <c r="E43" s="75"/>
      <c r="F43" s="75"/>
      <c r="G43" s="75"/>
      <c r="H43" s="75"/>
      <c r="I43" s="75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5"/>
      <c r="E44" s="75"/>
      <c r="F44" s="75"/>
      <c r="G44" s="75"/>
      <c r="H44" s="75"/>
      <c r="I44" s="75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5"/>
      <c r="E45" s="75"/>
      <c r="F45" s="75"/>
      <c r="G45" s="75"/>
      <c r="H45" s="75"/>
      <c r="I45" s="75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5"/>
      <c r="E46" s="75"/>
      <c r="F46" s="75"/>
      <c r="G46" s="75"/>
      <c r="H46" s="75"/>
      <c r="I46" s="75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5"/>
      <c r="E47" s="75"/>
      <c r="F47" s="75"/>
      <c r="G47" s="75"/>
      <c r="H47" s="75"/>
      <c r="I47" s="75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5"/>
      <c r="E49" s="75"/>
      <c r="F49" s="75"/>
      <c r="G49" s="75"/>
      <c r="H49" s="75"/>
      <c r="I49" s="75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5"/>
      <c r="E50" s="75"/>
      <c r="F50" s="75"/>
      <c r="G50" s="75"/>
      <c r="H50" s="75"/>
      <c r="I50" s="75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5"/>
      <c r="E51" s="75"/>
      <c r="F51" s="75"/>
      <c r="G51" s="75"/>
      <c r="H51" s="75"/>
      <c r="I51" s="75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5"/>
      <c r="E52" s="75"/>
      <c r="F52" s="75"/>
      <c r="G52" s="75"/>
      <c r="H52" s="75"/>
      <c r="I52" s="75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>
      <c r="C54" s="62"/>
      <c r="D54" s="62"/>
      <c r="E54" s="17"/>
      <c r="H54" s="66" t="s">
        <v>19</v>
      </c>
      <c r="I54" s="66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62"/>
      <c r="D55" s="62"/>
      <c r="E55" s="21"/>
      <c r="H55" s="67" t="s">
        <v>20</v>
      </c>
      <c r="I55" s="67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18</v>
      </c>
    </row>
    <row r="56" spans="2:17">
      <c r="C56" s="62"/>
      <c r="D56" s="62"/>
      <c r="E56" s="62"/>
      <c r="H56" s="67" t="s">
        <v>21</v>
      </c>
      <c r="I56" s="67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5">COUNT(Q9:Q53)</f>
        <v>18</v>
      </c>
    </row>
    <row r="57" spans="2:17">
      <c r="C57" s="62"/>
      <c r="D57" s="62"/>
      <c r="E57" s="17"/>
      <c r="F57" s="12"/>
      <c r="H57" s="68" t="s">
        <v>16</v>
      </c>
      <c r="I57" s="68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62"/>
      <c r="D58" s="62"/>
      <c r="E58" s="17"/>
      <c r="F58" s="12"/>
      <c r="H58" s="68" t="s">
        <v>17</v>
      </c>
      <c r="I58" s="68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62"/>
      <c r="D59" s="62"/>
      <c r="E59" s="21"/>
      <c r="F59" s="12"/>
    </row>
    <row r="60" spans="2:17">
      <c r="C60" s="17"/>
      <c r="D60" s="17"/>
      <c r="E60" s="21"/>
      <c r="F60" s="12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D1" zoomScale="200" zoomScaleNormal="200" zoomScalePageLayoutView="200" workbookViewId="0">
      <selection activeCell="F7" sqref="F7"/>
    </sheetView>
  </sheetViews>
  <sheetFormatPr baseColWidth="10" defaultRowHeight="14" x14ac:dyDescent="0"/>
  <cols>
    <col min="1" max="1" width="9.1640625" hidden="1" customWidth="1"/>
    <col min="2" max="2" width="38" hidden="1" customWidth="1"/>
    <col min="3" max="3" width="0" hidden="1" customWidth="1"/>
  </cols>
  <sheetData>
    <row r="1" spans="1:2">
      <c r="A1" t="s">
        <v>58</v>
      </c>
      <c r="B1" t="s">
        <v>29</v>
      </c>
    </row>
    <row r="2" spans="1:2">
      <c r="A2" t="s">
        <v>59</v>
      </c>
      <c r="B2" t="s">
        <v>30</v>
      </c>
    </row>
    <row r="3" spans="1:2">
      <c r="A3" t="s">
        <v>60</v>
      </c>
      <c r="B3" t="s">
        <v>31</v>
      </c>
    </row>
    <row r="4" spans="1:2">
      <c r="A4" t="s">
        <v>61</v>
      </c>
      <c r="B4" t="s">
        <v>32</v>
      </c>
    </row>
    <row r="5" spans="1:2">
      <c r="A5" t="s">
        <v>62</v>
      </c>
      <c r="B5" t="s">
        <v>33</v>
      </c>
    </row>
    <row r="6" spans="1:2">
      <c r="A6" t="s">
        <v>63</v>
      </c>
      <c r="B6" t="s">
        <v>34</v>
      </c>
    </row>
    <row r="7" spans="1:2">
      <c r="A7" t="s">
        <v>64</v>
      </c>
      <c r="B7" t="s">
        <v>35</v>
      </c>
    </row>
    <row r="8" spans="1:2">
      <c r="A8" t="s">
        <v>65</v>
      </c>
      <c r="B8" t="s">
        <v>36</v>
      </c>
    </row>
    <row r="9" spans="1:2">
      <c r="A9" t="s">
        <v>66</v>
      </c>
      <c r="B9" t="s">
        <v>37</v>
      </c>
    </row>
    <row r="10" spans="1:2">
      <c r="A10" t="s">
        <v>67</v>
      </c>
      <c r="B10" t="s">
        <v>38</v>
      </c>
    </row>
    <row r="11" spans="1:2">
      <c r="A11" t="s">
        <v>68</v>
      </c>
      <c r="B11" t="s">
        <v>39</v>
      </c>
    </row>
    <row r="12" spans="1:2">
      <c r="A12" t="s">
        <v>69</v>
      </c>
      <c r="B12" t="s">
        <v>40</v>
      </c>
    </row>
    <row r="13" spans="1:2">
      <c r="A13" t="s">
        <v>70</v>
      </c>
      <c r="B13" t="s">
        <v>41</v>
      </c>
    </row>
    <row r="14" spans="1:2">
      <c r="A14" t="s">
        <v>71</v>
      </c>
      <c r="B14" t="s">
        <v>42</v>
      </c>
    </row>
    <row r="15" spans="1:2">
      <c r="A15" t="s">
        <v>72</v>
      </c>
      <c r="B15" t="s">
        <v>43</v>
      </c>
    </row>
    <row r="16" spans="1:2">
      <c r="A16" t="s">
        <v>73</v>
      </c>
      <c r="B16" t="s">
        <v>44</v>
      </c>
    </row>
    <row r="17" spans="1:2">
      <c r="A17" t="s">
        <v>74</v>
      </c>
      <c r="B17" t="s">
        <v>45</v>
      </c>
    </row>
    <row r="18" spans="1:2">
      <c r="A18" t="s">
        <v>75</v>
      </c>
      <c r="B18" t="s">
        <v>46</v>
      </c>
    </row>
    <row r="19" spans="1:2">
      <c r="A19" t="s">
        <v>76</v>
      </c>
      <c r="B19" t="s">
        <v>47</v>
      </c>
    </row>
    <row r="20" spans="1:2">
      <c r="A20" t="s">
        <v>77</v>
      </c>
      <c r="B20" t="s">
        <v>48</v>
      </c>
    </row>
    <row r="21" spans="1:2">
      <c r="A21" t="s">
        <v>78</v>
      </c>
      <c r="B21" t="s">
        <v>49</v>
      </c>
    </row>
    <row r="22" spans="1:2">
      <c r="A22" t="s">
        <v>79</v>
      </c>
      <c r="B22" t="s">
        <v>50</v>
      </c>
    </row>
    <row r="23" spans="1:2">
      <c r="A23" t="s">
        <v>80</v>
      </c>
      <c r="B23" t="s">
        <v>51</v>
      </c>
    </row>
    <row r="24" spans="1:2">
      <c r="A24" t="s">
        <v>81</v>
      </c>
      <c r="B24" t="s">
        <v>52</v>
      </c>
    </row>
    <row r="25" spans="1:2">
      <c r="A25" t="s">
        <v>82</v>
      </c>
      <c r="B25" t="s">
        <v>53</v>
      </c>
    </row>
    <row r="26" spans="1:2">
      <c r="A26" t="s">
        <v>83</v>
      </c>
      <c r="B26" t="s">
        <v>54</v>
      </c>
    </row>
    <row r="27" spans="1:2">
      <c r="A27" t="s">
        <v>84</v>
      </c>
      <c r="B27" t="s">
        <v>55</v>
      </c>
    </row>
    <row r="28" spans="1:2">
      <c r="A28" t="s">
        <v>85</v>
      </c>
      <c r="B28" t="s">
        <v>56</v>
      </c>
    </row>
    <row r="29" spans="1:2">
      <c r="A29" t="s">
        <v>86</v>
      </c>
      <c r="B29" t="s">
        <v>57</v>
      </c>
    </row>
    <row r="31" spans="1:2">
      <c r="A31" t="s">
        <v>90</v>
      </c>
      <c r="B31" t="s">
        <v>91</v>
      </c>
    </row>
    <row r="32" spans="1:2">
      <c r="A32" t="s">
        <v>93</v>
      </c>
      <c r="B32" t="s">
        <v>92</v>
      </c>
    </row>
    <row r="33" spans="1:2">
      <c r="A33" t="s">
        <v>94</v>
      </c>
      <c r="B33" t="s">
        <v>95</v>
      </c>
    </row>
    <row r="34" spans="1:2">
      <c r="A34" t="s">
        <v>96</v>
      </c>
      <c r="B34" t="s">
        <v>97</v>
      </c>
    </row>
    <row r="35" spans="1:2">
      <c r="A35" t="s">
        <v>98</v>
      </c>
      <c r="B35" t="s">
        <v>99</v>
      </c>
    </row>
    <row r="36" spans="1:2">
      <c r="A36" t="s">
        <v>100</v>
      </c>
      <c r="B36" t="s">
        <v>101</v>
      </c>
    </row>
    <row r="37" spans="1:2">
      <c r="A37" t="s">
        <v>103</v>
      </c>
      <c r="B37" t="s">
        <v>102</v>
      </c>
    </row>
    <row r="38" spans="1:2">
      <c r="A38" t="s">
        <v>104</v>
      </c>
      <c r="B38" t="s">
        <v>105</v>
      </c>
    </row>
    <row r="39" spans="1:2">
      <c r="A39" t="s">
        <v>107</v>
      </c>
      <c r="B39" t="s">
        <v>106</v>
      </c>
    </row>
    <row r="40" spans="1:2">
      <c r="A40" t="s">
        <v>108</v>
      </c>
      <c r="B40" t="s">
        <v>109</v>
      </c>
    </row>
    <row r="41" spans="1:2">
      <c r="A41" t="s">
        <v>110</v>
      </c>
      <c r="B41" t="s">
        <v>111</v>
      </c>
    </row>
    <row r="42" spans="1:2">
      <c r="A42" t="s">
        <v>112</v>
      </c>
      <c r="B42" t="s">
        <v>113</v>
      </c>
    </row>
    <row r="43" spans="1:2">
      <c r="A43" t="s">
        <v>114</v>
      </c>
      <c r="B43" t="s">
        <v>115</v>
      </c>
    </row>
    <row r="44" spans="1:2">
      <c r="A44" t="s">
        <v>116</v>
      </c>
      <c r="B44" t="s">
        <v>117</v>
      </c>
    </row>
    <row r="45" spans="1:2">
      <c r="A45" t="s">
        <v>118</v>
      </c>
      <c r="B45" t="s">
        <v>119</v>
      </c>
    </row>
    <row r="46" spans="1:2">
      <c r="A46" t="s">
        <v>123</v>
      </c>
      <c r="B46" t="s">
        <v>120</v>
      </c>
    </row>
    <row r="47" spans="1:2">
      <c r="A47" t="s">
        <v>121</v>
      </c>
      <c r="B47" t="s">
        <v>122</v>
      </c>
    </row>
    <row r="49" spans="1:2">
      <c r="A49" t="s">
        <v>124</v>
      </c>
      <c r="B49" t="s">
        <v>125</v>
      </c>
    </row>
    <row r="50" spans="1:2">
      <c r="A50" t="s">
        <v>126</v>
      </c>
      <c r="B50" t="s">
        <v>127</v>
      </c>
    </row>
    <row r="51" spans="1:2">
      <c r="A51" t="s">
        <v>128</v>
      </c>
      <c r="B51" t="s">
        <v>129</v>
      </c>
    </row>
    <row r="52" spans="1:2">
      <c r="A52" t="s">
        <v>131</v>
      </c>
      <c r="B52" t="s">
        <v>130</v>
      </c>
    </row>
    <row r="53" spans="1:2">
      <c r="A53" t="s">
        <v>132</v>
      </c>
      <c r="B53" t="s">
        <v>133</v>
      </c>
    </row>
    <row r="54" spans="1:2">
      <c r="A54" t="s">
        <v>135</v>
      </c>
      <c r="B54" t="s">
        <v>134</v>
      </c>
    </row>
    <row r="55" spans="1:2">
      <c r="A55" t="s">
        <v>136</v>
      </c>
      <c r="B55" t="s">
        <v>137</v>
      </c>
    </row>
    <row r="56" spans="1:2">
      <c r="A56" t="s">
        <v>139</v>
      </c>
      <c r="B56" t="s">
        <v>138</v>
      </c>
    </row>
    <row r="57" spans="1:2">
      <c r="A57" t="s">
        <v>141</v>
      </c>
      <c r="B57" t="s">
        <v>140</v>
      </c>
    </row>
    <row r="58" spans="1:2">
      <c r="A58" t="s">
        <v>142</v>
      </c>
      <c r="B58" t="s">
        <v>143</v>
      </c>
    </row>
    <row r="59" spans="1:2">
      <c r="A59" t="s">
        <v>144</v>
      </c>
      <c r="B59" t="s">
        <v>145</v>
      </c>
    </row>
    <row r="60" spans="1:2">
      <c r="A60" t="s">
        <v>146</v>
      </c>
      <c r="B60" t="s">
        <v>147</v>
      </c>
    </row>
    <row r="61" spans="1:2">
      <c r="A61" t="s">
        <v>148</v>
      </c>
      <c r="B61" t="s">
        <v>149</v>
      </c>
    </row>
    <row r="62" spans="1:2">
      <c r="A62" t="s">
        <v>150</v>
      </c>
      <c r="B62" t="s">
        <v>151</v>
      </c>
    </row>
    <row r="63" spans="1:2">
      <c r="A63" t="s">
        <v>152</v>
      </c>
      <c r="B63" t="s">
        <v>153</v>
      </c>
    </row>
    <row r="64" spans="1:2">
      <c r="A64" t="s">
        <v>154</v>
      </c>
      <c r="B64" t="s">
        <v>155</v>
      </c>
    </row>
    <row r="65" spans="1:2">
      <c r="A65" t="s">
        <v>156</v>
      </c>
      <c r="B65" t="s">
        <v>157</v>
      </c>
    </row>
    <row r="66" spans="1:2">
      <c r="A66" t="s">
        <v>158</v>
      </c>
      <c r="B66" t="s">
        <v>159</v>
      </c>
    </row>
    <row r="67" spans="1:2">
      <c r="A67" t="s">
        <v>160</v>
      </c>
      <c r="B67" t="s">
        <v>161</v>
      </c>
    </row>
    <row r="68" spans="1:2">
      <c r="A68" t="s">
        <v>162</v>
      </c>
      <c r="B68" t="s">
        <v>163</v>
      </c>
    </row>
    <row r="69" spans="1:2">
      <c r="A69" t="s">
        <v>164</v>
      </c>
      <c r="B69" t="s">
        <v>165</v>
      </c>
    </row>
    <row r="70" spans="1:2">
      <c r="A70" t="s">
        <v>166</v>
      </c>
      <c r="B70" t="s">
        <v>167</v>
      </c>
    </row>
    <row r="71" spans="1:2">
      <c r="A71" t="s">
        <v>168</v>
      </c>
      <c r="B71" t="s">
        <v>169</v>
      </c>
    </row>
    <row r="72" spans="1:2">
      <c r="A72" t="s">
        <v>170</v>
      </c>
      <c r="B72" t="s">
        <v>171</v>
      </c>
    </row>
    <row r="73" spans="1:2">
      <c r="A73" t="s">
        <v>172</v>
      </c>
      <c r="B73" t="s">
        <v>173</v>
      </c>
    </row>
    <row r="74" spans="1:2">
      <c r="A74" t="s">
        <v>174</v>
      </c>
      <c r="B74" t="s">
        <v>175</v>
      </c>
    </row>
    <row r="75" spans="1:2">
      <c r="A75" t="s">
        <v>176</v>
      </c>
      <c r="B75" t="s">
        <v>177</v>
      </c>
    </row>
    <row r="76" spans="1:2">
      <c r="A76" t="s">
        <v>178</v>
      </c>
      <c r="B76" t="s">
        <v>179</v>
      </c>
    </row>
    <row r="77" spans="1:2">
      <c r="A77" t="s">
        <v>180</v>
      </c>
      <c r="B77" t="s">
        <v>181</v>
      </c>
    </row>
    <row r="80" spans="1:2">
      <c r="A80" t="s">
        <v>184</v>
      </c>
      <c r="B80" t="s">
        <v>185</v>
      </c>
    </row>
    <row r="81" spans="1:2">
      <c r="A81" t="s">
        <v>186</v>
      </c>
      <c r="B81" t="s">
        <v>187</v>
      </c>
    </row>
    <row r="82" spans="1:2">
      <c r="A82" t="s">
        <v>188</v>
      </c>
      <c r="B82" t="s">
        <v>189</v>
      </c>
    </row>
    <row r="83" spans="1:2">
      <c r="A83" t="s">
        <v>190</v>
      </c>
      <c r="B83" t="s">
        <v>191</v>
      </c>
    </row>
    <row r="84" spans="1:2">
      <c r="A84" t="s">
        <v>192</v>
      </c>
      <c r="B84" t="s">
        <v>193</v>
      </c>
    </row>
    <row r="85" spans="1:2">
      <c r="A85" t="s">
        <v>194</v>
      </c>
      <c r="B85" t="s">
        <v>195</v>
      </c>
    </row>
    <row r="86" spans="1:2">
      <c r="A86" t="s">
        <v>196</v>
      </c>
      <c r="B86" t="s">
        <v>197</v>
      </c>
    </row>
    <row r="87" spans="1:2">
      <c r="A87" t="s">
        <v>198</v>
      </c>
      <c r="B87" t="s">
        <v>199</v>
      </c>
    </row>
    <row r="88" spans="1:2">
      <c r="A88" t="s">
        <v>200</v>
      </c>
      <c r="B88" t="s">
        <v>201</v>
      </c>
    </row>
    <row r="89" spans="1:2">
      <c r="A89" t="s">
        <v>202</v>
      </c>
      <c r="B89" t="s">
        <v>203</v>
      </c>
    </row>
    <row r="90" spans="1:2">
      <c r="A90" t="s">
        <v>204</v>
      </c>
      <c r="B90" t="s">
        <v>205</v>
      </c>
    </row>
    <row r="91" spans="1:2">
      <c r="A91" t="s">
        <v>206</v>
      </c>
      <c r="B91" t="s">
        <v>207</v>
      </c>
    </row>
    <row r="92" spans="1:2">
      <c r="A92" t="s">
        <v>208</v>
      </c>
      <c r="B92" t="s">
        <v>209</v>
      </c>
    </row>
    <row r="93" spans="1:2">
      <c r="A93" t="s">
        <v>210</v>
      </c>
      <c r="B93" t="s">
        <v>211</v>
      </c>
    </row>
    <row r="94" spans="1:2">
      <c r="A94" t="s">
        <v>212</v>
      </c>
      <c r="B94" t="s">
        <v>213</v>
      </c>
    </row>
    <row r="95" spans="1:2">
      <c r="A95" t="s">
        <v>214</v>
      </c>
      <c r="B95" t="s">
        <v>215</v>
      </c>
    </row>
    <row r="100" spans="1:2">
      <c r="A100" t="s">
        <v>236</v>
      </c>
      <c r="B100" t="s">
        <v>237</v>
      </c>
    </row>
    <row r="101" spans="1:2">
      <c r="A101" t="s">
        <v>238</v>
      </c>
      <c r="B101" t="s">
        <v>239</v>
      </c>
    </row>
    <row r="102" spans="1:2">
      <c r="A102" t="s">
        <v>240</v>
      </c>
      <c r="B102" t="s">
        <v>241</v>
      </c>
    </row>
    <row r="103" spans="1:2">
      <c r="A103" t="s">
        <v>242</v>
      </c>
      <c r="B103" t="s">
        <v>243</v>
      </c>
    </row>
    <row r="104" spans="1:2">
      <c r="A104" t="s">
        <v>244</v>
      </c>
      <c r="B104" t="s">
        <v>245</v>
      </c>
    </row>
    <row r="105" spans="1:2">
      <c r="A105" t="s">
        <v>246</v>
      </c>
      <c r="B105" t="s">
        <v>247</v>
      </c>
    </row>
    <row r="106" spans="1:2">
      <c r="A106" t="s">
        <v>248</v>
      </c>
      <c r="B106" t="s">
        <v>249</v>
      </c>
    </row>
    <row r="107" spans="1:2">
      <c r="A107" t="s">
        <v>250</v>
      </c>
      <c r="B107" t="s">
        <v>251</v>
      </c>
    </row>
    <row r="108" spans="1:2">
      <c r="A108" t="s">
        <v>234</v>
      </c>
      <c r="B108" t="s">
        <v>235</v>
      </c>
    </row>
    <row r="109" spans="1:2">
      <c r="A109" t="s">
        <v>216</v>
      </c>
      <c r="B109" t="s">
        <v>217</v>
      </c>
    </row>
    <row r="110" spans="1:2">
      <c r="A110" t="s">
        <v>218</v>
      </c>
      <c r="B110" t="s">
        <v>219</v>
      </c>
    </row>
    <row r="111" spans="1:2">
      <c r="A111" t="s">
        <v>220</v>
      </c>
      <c r="B111" t="s">
        <v>221</v>
      </c>
    </row>
    <row r="112" spans="1:2">
      <c r="A112" t="s">
        <v>222</v>
      </c>
      <c r="B112" t="s">
        <v>223</v>
      </c>
    </row>
    <row r="113" spans="1:2">
      <c r="A113" t="s">
        <v>224</v>
      </c>
      <c r="B113" t="s">
        <v>225</v>
      </c>
    </row>
    <row r="114" spans="1:2">
      <c r="A114" t="s">
        <v>226</v>
      </c>
      <c r="B114" t="s">
        <v>227</v>
      </c>
    </row>
    <row r="115" spans="1:2">
      <c r="A115" t="s">
        <v>230</v>
      </c>
      <c r="B115" t="s">
        <v>231</v>
      </c>
    </row>
    <row r="116" spans="1:2">
      <c r="A116" t="s">
        <v>232</v>
      </c>
      <c r="B116" t="s">
        <v>233</v>
      </c>
    </row>
    <row r="117" spans="1:2">
      <c r="A117" t="s">
        <v>228</v>
      </c>
      <c r="B117" t="s">
        <v>229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2024-03-07T05:52:37Z</dcterms:modified>
</cp:coreProperties>
</file>