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120" yWindow="1120" windowWidth="24480" windowHeight="149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F22" i="9"/>
  <c r="F21" i="9"/>
  <c r="C23" i="9"/>
  <c r="C22" i="9"/>
  <c r="C21" i="9"/>
  <c r="A23" i="9"/>
  <c r="A22" i="9"/>
  <c r="A21" i="9"/>
  <c r="F23" i="8"/>
  <c r="F22" i="8"/>
  <c r="F21" i="8"/>
  <c r="C23" i="8"/>
  <c r="C22" i="8"/>
  <c r="C21" i="8"/>
  <c r="A23" i="8"/>
  <c r="A22" i="8"/>
  <c r="A21" i="8"/>
  <c r="G9" i="7"/>
  <c r="C21" i="7"/>
  <c r="C23" i="7"/>
  <c r="C22" i="7"/>
  <c r="B11" i="9"/>
  <c r="D6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<sst xmlns="http://schemas.openxmlformats.org/spreadsheetml/2006/main" count="91" uniqueCount="40">
  <si>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</si>
  <si>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</si>
  <si>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</si>
  <si>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</si>
  <si>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</si>
  <si>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</si>
  <si>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</si>
  <si>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</si>
  <si>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</si>
  <si>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</si>
  <si>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</si>
  <si>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</si>
  <si>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</si>
  <si>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</si>
  <si>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</si>
  <si>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</si>
  <si>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</si>
  <si>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</si>
  <si>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</si>
  <si>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</si>
  <si>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</si>
  <si>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</si>
  <si>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</si>
  <si>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</si>
  <si>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</si>
  <si>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</si>
  <si>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</si>
  <si>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</si>
  <si>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</si>
  <si>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</si>
  <si>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</si>
  <si>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</si>
  <si>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</si>
  <si>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</si>
  <si>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</si>
  <si>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</si>
  <si>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</si>
  <si>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</si>
  <si>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FEBRERO-JUNIO 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</si>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</sst>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5" zoomScale="200" zoomScaleNormal="200" zoomScaleSheetLayoutView="100" zoomScalePageLayoutView="2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7" t="s">
        <v>20</v>
      </c>
      <c r="C1" s="17"/>
      <c r="D1" s="17"/>
      <c r="E1" s="17"/>
      <c r="F1" s="17"/>
      <c r="G1" s="17"/>
    </row>
    <row r="3" spans="1:7">
      <c r="A3" s="25" t="s">
        <v>22</v>
      </c>
      <c r="B3" s="25"/>
      <c r="C3" s="25"/>
      <c r="D3" s="25"/>
      <c r="E3" s="25"/>
      <c r="F3" s="25"/>
      <c r="G3" s="25"/>
    </row>
    <row r="4" spans="1:7">
      <c r="A4" s="2"/>
      <c r="B4" s="2"/>
      <c r="C4" s="2"/>
      <c r="D4" s="2"/>
      <c r="E4" s="2"/>
    </row>
    <row r="5" spans="1:7">
      <c r="A5" s="25" t="s">
        <v>0</v>
      </c>
      <c r="B5" s="25"/>
      <c r="C5" s="25"/>
      <c r="D5" s="25"/>
      <c r="E5" s="25"/>
      <c r="F5" s="25"/>
      <c r="G5" s="25"/>
    </row>
    <row r="6" spans="1:7">
      <c r="A6" s="26" t="s">
        <v>1</v>
      </c>
      <c r="B6" s="26"/>
      <c r="C6" s="26"/>
      <c r="D6" s="31" t="s">
        <v>37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">
      <c r="A9"/>
      <c r="B9"/>
      <c r="C9"/>
      <c r="E9" s="4" t="s">
        <v>11</v>
      </c>
      <c r="F9" s="32" t="s">
        <v>38</v>
      </c>
      <c r="G9" s="32"/>
    </row>
    <row r="11" spans="1:7" ht="31.5" customHeight="1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>
      <c r="A21" s="18" t="s">
        <v>26</v>
      </c>
      <c r="B21" s="19"/>
      <c r="C21" s="19"/>
      <c r="D21" s="19"/>
      <c r="E21" s="19"/>
      <c r="F21" s="20"/>
      <c r="G21" s="11">
        <v>45328</v>
      </c>
    </row>
    <row r="22" spans="1:7" s="6" customFormat="1">
      <c r="A22" s="18" t="s">
        <v>27</v>
      </c>
      <c r="B22" s="19"/>
      <c r="C22" s="19"/>
      <c r="D22" s="19"/>
      <c r="E22" s="19"/>
      <c r="F22" s="20"/>
      <c r="G22" s="11" t="s">
        <v>39</v>
      </c>
    </row>
    <row r="23" spans="1:7" s="6" customFormat="1">
      <c r="A23" s="18" t="s">
        <v>28</v>
      </c>
      <c r="B23" s="19"/>
      <c r="C23" s="19"/>
      <c r="D23" s="19"/>
      <c r="E23" s="19"/>
      <c r="F23" s="20"/>
      <c r="G23" s="11" t="s">
        <v>39</v>
      </c>
    </row>
    <row r="24" spans="1:7" s="6" customFormat="1">
      <c r="A24" s="18"/>
      <c r="B24" s="19"/>
      <c r="C24" s="19"/>
      <c r="D24" s="19"/>
      <c r="E24" s="19"/>
      <c r="F24" s="20"/>
      <c r="G24" s="11"/>
    </row>
    <row r="25" spans="1:7" s="6" customFormat="1">
      <c r="A25" s="18"/>
      <c r="B25" s="19"/>
      <c r="C25" s="19"/>
      <c r="D25" s="19"/>
      <c r="E25" s="19"/>
      <c r="F25" s="20"/>
      <c r="G25" s="11"/>
    </row>
    <row r="26" spans="1:7" s="6" customFormat="1">
      <c r="A26" s="18"/>
      <c r="B26" s="19"/>
      <c r="C26" s="19"/>
      <c r="D26" s="19"/>
      <c r="E26" s="19"/>
      <c r="F26" s="20"/>
      <c r="G26" s="11"/>
    </row>
    <row r="27" spans="1:7" s="6" customFormat="1">
      <c r="A27" s="18"/>
      <c r="B27" s="19"/>
      <c r="C27" s="19"/>
      <c r="D27" s="19"/>
      <c r="E27" s="19"/>
      <c r="F27" s="20"/>
      <c r="G27" s="11"/>
    </row>
    <row r="28" spans="1:7" s="6" customFormat="1">
      <c r="A28" s="18"/>
      <c r="B28" s="19"/>
      <c r="C28" s="19"/>
      <c r="D28" s="19"/>
      <c r="E28" s="19"/>
      <c r="F28" s="20"/>
      <c r="G28" s="11"/>
    </row>
    <row r="29" spans="1:7" s="6" customFormat="1">
      <c r="A29" s="18"/>
      <c r="B29" s="19"/>
      <c r="C29" s="19"/>
      <c r="D29" s="19"/>
      <c r="E29" s="19"/>
      <c r="F29" s="20"/>
      <c r="G29" s="11"/>
    </row>
    <row r="30" spans="1:7" s="6" customFormat="1">
      <c r="A30" s="18"/>
      <c r="B30" s="19"/>
      <c r="C30" s="19"/>
      <c r="D30" s="19"/>
      <c r="E30" s="19"/>
      <c r="F30" s="20"/>
      <c r="G30" s="11"/>
    </row>
    <row r="31" spans="1:7" s="6" customFormat="1">
      <c r="A31" s="18"/>
      <c r="B31" s="19"/>
      <c r="C31" s="19"/>
      <c r="D31" s="19"/>
      <c r="E31" s="19"/>
      <c r="F31" s="20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>
      <c r="A34" s="28"/>
      <c r="B34" s="28"/>
      <c r="C34" s="28"/>
      <c r="D34" s="28"/>
      <c r="E34" s="28"/>
      <c r="F34" s="28"/>
      <c r="G34" s="28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2" t="s">
        <v>30</v>
      </c>
      <c r="D37" s="22"/>
      <c r="E37"/>
      <c r="F37" s="22" t="s">
        <v>31</v>
      </c>
      <c r="G37" s="22"/>
    </row>
    <row r="38" spans="1:7" ht="28.5" customHeight="1">
      <c r="A38" s="9" t="s">
        <v>15</v>
      </c>
      <c r="C38" s="29" t="s">
        <v>32</v>
      </c>
      <c r="D38" s="29"/>
      <c r="F38" s="30" t="s">
        <v>14</v>
      </c>
      <c r="G38" s="30"/>
    </row>
    <row r="40" spans="1:7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="200" zoomScaleNormal="200" zoomScaleSheetLayoutView="100" zoomScalePageLayoutView="200" workbookViewId="0">
      <selection activeCell="G9" sqref="G9:H9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9" t="str">
        <f>Registro!D6</f>
        <v>ELECTROMECANICA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45" t="str">
        <f>Registro!F9</f>
        <v>FEBRERO-JUNIO 24</v>
      </c>
      <c r="H9" s="45"/>
    </row>
    <row r="11" spans="1:8" ht="31.5" customHeight="1">
      <c r="A11" s="4" t="s">
        <v>4</v>
      </c>
      <c r="B11" s="22" t="str">
        <f>Registro!B11</f>
        <v>GESTIÓN ACAD Y VINC (COORDINADOR DE LAB DE PROC FAB)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>
      <c r="A21" s="41" t="str">
        <f>Registro!A21</f>
        <v>Dar a conocer el Reglamento de laboratorio.</v>
      </c>
      <c r="B21" s="42"/>
      <c r="C21" s="38">
        <f>Registro!G21</f>
        <v>45328</v>
      </c>
      <c r="D21" s="38"/>
      <c r="E21" s="38"/>
      <c r="F21" s="43" t="s">
        <v>35</v>
      </c>
      <c r="G21" s="43"/>
      <c r="H21" s="10">
        <v>1</v>
      </c>
    </row>
    <row r="22" spans="1:8" s="6" customFormat="1" ht="35.25" customHeight="1">
      <c r="A22" s="41" t="str">
        <f>Registro!A22</f>
        <v>Dar a conocer los elementos de seguridad para cada equipo de trabajo.</v>
      </c>
      <c r="B22" s="42"/>
      <c r="C22" s="38" t="str">
        <f>Registro!G22</f>
        <v>06/02/2024-07/06/2024</v>
      </c>
      <c r="D22" s="38"/>
      <c r="E22" s="38"/>
      <c r="F22" s="44" t="s">
        <v>36</v>
      </c>
      <c r="G22" s="44"/>
      <c r="H22" s="10">
        <v>0.33</v>
      </c>
    </row>
    <row r="23" spans="1:8" s="6" customFormat="1" ht="35.25" customHeight="1">
      <c r="A23" s="41" t="str">
        <f>Registro!A23</f>
        <v>Coordinar el cumplimiento de la seguridad e higiene para cada práctica realizada.</v>
      </c>
      <c r="B23" s="42"/>
      <c r="C23" s="38" t="str">
        <f>Registro!G23</f>
        <v>06/02/2024-07/06/2024</v>
      </c>
      <c r="D23" s="38"/>
      <c r="E23" s="38"/>
      <c r="F23" s="44" t="s">
        <v>23</v>
      </c>
      <c r="G23" s="44"/>
      <c r="H23" s="10">
        <v>0.33</v>
      </c>
    </row>
    <row r="24" spans="1:8" s="6" customFormat="1" ht="35.25" customHeight="1">
      <c r="A24" s="41">
        <f>Registro!A24</f>
        <v>0</v>
      </c>
      <c r="B24" s="42"/>
      <c r="C24" s="38"/>
      <c r="D24" s="38"/>
      <c r="E24" s="38"/>
      <c r="F24" s="43"/>
      <c r="G24" s="43"/>
      <c r="H24" s="10"/>
    </row>
    <row r="25" spans="1:8" s="6" customFormat="1" ht="35.25" customHeight="1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>
      <c r="A26" s="39"/>
      <c r="B26" s="40"/>
      <c r="C26" s="38"/>
      <c r="D26" s="38"/>
      <c r="E26" s="38"/>
      <c r="F26" s="24"/>
      <c r="G26" s="24"/>
      <c r="H26" s="10"/>
    </row>
    <row r="27" spans="1:8" s="6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="200" zoomScaleNormal="200" zoomScaleSheetLayoutView="100" zoomScalePageLayoutView="2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9" t="str">
        <f>Registro!D6</f>
        <v>ELECTROMECANICA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45" t="str">
        <f>Registro!F9</f>
        <v>FEBRERO-JUNIO 24</v>
      </c>
      <c r="H9" s="45"/>
    </row>
    <row r="11" spans="1:8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>
      <c r="A21" s="41" t="str">
        <f>'Reporte 1'!A21:B21</f>
        <v>Dar a conocer el Reglamento de laboratorio.</v>
      </c>
      <c r="B21" s="42"/>
      <c r="C21" s="38">
        <f>'Reporte 1'!C21:E21</f>
        <v>45328</v>
      </c>
      <c r="D21" s="38"/>
      <c r="E21" s="38"/>
      <c r="F21" s="43" t="str">
        <f>'Reporte 1'!F21:G21</f>
        <v>Fotografía Reglamento</v>
      </c>
      <c r="G21" s="43"/>
      <c r="H21" s="10">
        <v>1</v>
      </c>
    </row>
    <row r="22" spans="1:8" s="6" customFormat="1" ht="35.25" customHeight="1">
      <c r="A22" s="41" t="str">
        <f>'Reporte 1'!A22:B22</f>
        <v>Dar a conocer los elementos de seguridad para cada equipo de trabajo.</v>
      </c>
      <c r="B22" s="42"/>
      <c r="C22" s="38" t="str">
        <f>'Reporte 1'!C22:E22</f>
        <v>06/02/2024-07/06/2024</v>
      </c>
      <c r="D22" s="38"/>
      <c r="E22" s="38"/>
      <c r="F22" s="44" t="str">
        <f>'Reporte 1'!F22:G22</f>
        <v>Link de vídeos de youtobe</v>
      </c>
      <c r="G22" s="44"/>
      <c r="H22" s="10">
        <v>0.66</v>
      </c>
    </row>
    <row r="23" spans="1:8" s="6" customFormat="1" ht="35.25" customHeight="1">
      <c r="A23" s="41" t="str">
        <f>'Reporte 1'!A23:B23</f>
        <v>Coordinar el cumplimiento de la seguridad e higiene para cada práctica realizada.</v>
      </c>
      <c r="B23" s="42"/>
      <c r="C23" s="38" t="str">
        <f>'Reporte 1'!C23:E23</f>
        <v>06/02/2024-07/06/2024</v>
      </c>
      <c r="D23" s="38"/>
      <c r="E23" s="38"/>
      <c r="F23" s="44" t="str">
        <f>'Reporte 1'!F23:G23</f>
        <v>Fotografía(evidencia libre)</v>
      </c>
      <c r="G23" s="44"/>
      <c r="H23" s="10">
        <v>0.66</v>
      </c>
    </row>
    <row r="24" spans="1:8" s="6" customFormat="1" ht="35.25" customHeight="1">
      <c r="A24" s="41"/>
      <c r="B24" s="42"/>
      <c r="C24" s="38"/>
      <c r="D24" s="38"/>
      <c r="E24" s="38"/>
      <c r="F24" s="43"/>
      <c r="G24" s="43"/>
      <c r="H24" s="10"/>
    </row>
    <row r="25" spans="1:8" s="6" customFormat="1" ht="35.25" customHeight="1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7" zoomScale="200" zoomScaleNormal="200" zoomScaleSheetLayoutView="100" zoomScalePageLayoutView="2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9" t="str">
        <f>Registro!D6</f>
        <v>ELECTROMECANICA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45" t="str">
        <f>Registro!F9</f>
        <v>FEBRERO-JUNIO 24</v>
      </c>
      <c r="H9" s="45"/>
    </row>
    <row r="11" spans="1:8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4.5" customHeight="1">
      <c r="A21" s="50" t="str">
        <f>'Reporte 1'!A21:B21</f>
        <v>Dar a conocer el Reglamento de laboratorio.</v>
      </c>
      <c r="B21" s="50"/>
      <c r="C21" s="38">
        <f>'Reporte 1'!C21:E21</f>
        <v>45328</v>
      </c>
      <c r="D21" s="38"/>
      <c r="E21" s="38"/>
      <c r="F21" s="43" t="str">
        <f>'Reporte 1'!F21:G21</f>
        <v>Fotografía Reglamento</v>
      </c>
      <c r="G21" s="43"/>
      <c r="H21" s="10">
        <v>1</v>
      </c>
    </row>
    <row r="22" spans="1:8" s="6" customFormat="1" ht="24.5" customHeight="1">
      <c r="A22" s="50" t="str">
        <f>'Reporte 1'!A22:B22</f>
        <v>Dar a conocer los elementos de seguridad para cada equipo de trabajo.</v>
      </c>
      <c r="B22" s="50"/>
      <c r="C22" s="38" t="str">
        <f>'Reporte 1'!C22:E22</f>
        <v>06/02/2024-07/06/2024</v>
      </c>
      <c r="D22" s="38"/>
      <c r="E22" s="38"/>
      <c r="F22" s="44" t="str">
        <f>'Reporte 1'!F22:G22</f>
        <v>Link de vídeos de youtobe</v>
      </c>
      <c r="G22" s="44"/>
      <c r="H22" s="10">
        <v>1</v>
      </c>
    </row>
    <row r="23" spans="1:8" s="6" customFormat="1" ht="24.5" customHeight="1">
      <c r="A23" s="50" t="str">
        <f>'Reporte 1'!A23:B23</f>
        <v>Coordinar el cumplimiento de la seguridad e higiene para cada práctica realizada.</v>
      </c>
      <c r="B23" s="50"/>
      <c r="C23" s="38" t="str">
        <f>'Reporte 1'!C23:E23</f>
        <v>06/02/2024-07/06/2024</v>
      </c>
      <c r="D23" s="38"/>
      <c r="E23" s="38"/>
      <c r="F23" s="44" t="str">
        <f>'Reporte 1'!F23:G23</f>
        <v>Fotografía(evidencia libre)</v>
      </c>
      <c r="G23" s="44"/>
      <c r="H23" s="10">
        <v>1</v>
      </c>
    </row>
    <row r="24" spans="1:8" s="6" customFormat="1" ht="24.5" customHeight="1">
      <c r="A24" s="50"/>
      <c r="B24" s="50"/>
      <c r="C24" s="38"/>
      <c r="D24" s="38"/>
      <c r="E24" s="38"/>
      <c r="F24" s="43"/>
      <c r="G24" s="43"/>
      <c r="H24" s="10"/>
    </row>
    <row r="25" spans="1:8" s="6" customFormat="1">
      <c r="A25" s="37"/>
      <c r="B25" s="37"/>
      <c r="C25" s="38"/>
      <c r="D25" s="38"/>
      <c r="E25" s="38"/>
      <c r="F25" s="37"/>
      <c r="G25" s="37"/>
      <c r="H25" s="10"/>
    </row>
    <row r="26" spans="1:8" s="6" customFormat="1">
      <c r="A26" s="37"/>
      <c r="B26" s="37"/>
      <c r="C26" s="38"/>
      <c r="D26" s="38"/>
      <c r="E26" s="38"/>
      <c r="F26" s="24"/>
      <c r="G26" s="24"/>
      <c r="H26" s="10"/>
    </row>
    <row r="27" spans="1:8" s="6" customFormat="1">
      <c r="A27" s="37"/>
      <c r="B27" s="37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2024-06-11T22:38:06Z</dcterms:modified>
</cp:coreProperties>
</file>