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cuments\01_2024\REPORTE CAL\REPORTE 1\"/>
    </mc:Choice>
  </mc:AlternateContent>
  <xr:revisionPtr revIDLastSave="0" documentId="13_ncr:1_{995E06A2-1630-4343-9D7C-C2B835D9C4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QUÍMICA 206 A" sheetId="5" r:id="rId1"/>
    <sheet name="QUÍMICA 206 B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6" l="1"/>
  <c r="F38" i="6"/>
  <c r="I37" i="6"/>
  <c r="H37" i="6"/>
  <c r="G37" i="6"/>
  <c r="F37" i="6"/>
  <c r="J28" i="6"/>
  <c r="J27" i="6"/>
  <c r="J26" i="6"/>
  <c r="J25" i="6"/>
  <c r="J24" i="6"/>
  <c r="J23" i="6"/>
  <c r="A23" i="6"/>
  <c r="A24" i="6" s="1"/>
  <c r="A25" i="6" s="1"/>
  <c r="A26" i="6" s="1"/>
  <c r="A27" i="6" s="1"/>
  <c r="A28" i="6" s="1"/>
  <c r="J22" i="6"/>
  <c r="J21" i="6"/>
  <c r="J20" i="6"/>
  <c r="J19" i="6"/>
  <c r="J18" i="6"/>
  <c r="A18" i="6"/>
  <c r="A19" i="6" s="1"/>
  <c r="A20" i="6" s="1"/>
  <c r="J17" i="6"/>
  <c r="J16" i="6"/>
  <c r="J15" i="6"/>
  <c r="J14" i="6"/>
  <c r="J11" i="6"/>
  <c r="J9" i="6"/>
  <c r="A9" i="6"/>
  <c r="J8" i="6"/>
  <c r="K39" i="5"/>
  <c r="K38" i="5"/>
  <c r="K37" i="5"/>
  <c r="L37" i="5"/>
  <c r="O21" i="5"/>
  <c r="F40" i="6" l="1"/>
  <c r="F41" i="6"/>
  <c r="J37" i="6"/>
  <c r="O20" i="5"/>
  <c r="O23" i="5"/>
  <c r="O22" i="5"/>
  <c r="O19" i="5"/>
  <c r="O17" i="5"/>
  <c r="O14" i="5"/>
  <c r="O8" i="5"/>
  <c r="O9" i="5"/>
  <c r="O15" i="5"/>
  <c r="O16" i="5"/>
  <c r="O18" i="5"/>
  <c r="O24" i="5"/>
  <c r="O25" i="5"/>
  <c r="O26" i="5"/>
  <c r="O27" i="5"/>
  <c r="O28" i="5"/>
  <c r="N37" i="5"/>
  <c r="M37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C29" i="5" s="1"/>
  <c r="C30" i="5" s="1"/>
  <c r="C31" i="5" s="1"/>
  <c r="K40" i="5" l="1"/>
  <c r="O11" i="5"/>
  <c r="K41" i="5"/>
  <c r="O37" i="5" l="1"/>
</calcChain>
</file>

<file path=xl/sharedStrings.xml><?xml version="1.0" encoding="utf-8"?>
<sst xmlns="http://schemas.openxmlformats.org/spreadsheetml/2006/main" count="137" uniqueCount="118">
  <si>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</si>
  <si>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</si>
  <si>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</si>
  <si>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</si>
  <si>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</si>
  <si>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</si>
  <si>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</si>
  <si>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</si>
  <si>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</si>
  <si>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</si>
  <si>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</si>
  <si>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</si>
  <si>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</si>
  <si>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</si>
  <si>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</si>
  <si>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</si>
  <si>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</si>
  <si>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</si>
  <si>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</si>
  <si>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</si>
  <si>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</si>
  <si>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MCIQ. INDRA DE LA O ORTIZ</t>
  </si>
  <si>
    <t>QUÍMICA</t>
  </si>
  <si>
    <t>231U0137</t>
  </si>
  <si>
    <t>BETAZA PEREZ EMILY JOANA</t>
  </si>
  <si>
    <t>231U0140</t>
  </si>
  <si>
    <t>CANCINO MENENDEZ GUADALUPE</t>
  </si>
  <si>
    <t>231U0141</t>
  </si>
  <si>
    <t>CATEMAXCA ORTIZ YARELI</t>
  </si>
  <si>
    <t>231U0146</t>
  </si>
  <si>
    <t>CONTRERAS ARAIZA ZAIDA GUADALUPE</t>
  </si>
  <si>
    <t>231U0147</t>
  </si>
  <si>
    <t>CRUZ AMBROSIO BRIAN JOSUE</t>
  </si>
  <si>
    <t>231U0148</t>
  </si>
  <si>
    <t>CRUZ CASTILLO JOSUE</t>
  </si>
  <si>
    <t>231U0149</t>
  </si>
  <si>
    <t>CRUZ GUTIERREZ FRANCISCO JAVIER</t>
  </si>
  <si>
    <t>231U0151</t>
  </si>
  <si>
    <t>ESCALERA GARCIA ORLANDO ALEXIS</t>
  </si>
  <si>
    <t>231U0155</t>
  </si>
  <si>
    <t>GARCIA CASADOS JEREMY</t>
  </si>
  <si>
    <t>231U0156</t>
  </si>
  <si>
    <t>GARCIA TOME EVELYN JANNET</t>
  </si>
  <si>
    <t>231U0157</t>
  </si>
  <si>
    <t>HERNANDEZ GARRIDO DIEGO</t>
  </si>
  <si>
    <t>231U0158</t>
  </si>
  <si>
    <t>HERNANDEZ GORGONIO ITZEL ARIDAY</t>
  </si>
  <si>
    <t>231U0160</t>
  </si>
  <si>
    <t>JUAN PALACIOS SARA</t>
  </si>
  <si>
    <t>231U0161</t>
  </si>
  <si>
    <t>LOPEZ BARRAZA ERICK ALEJANDRO</t>
  </si>
  <si>
    <t>231U0162</t>
  </si>
  <si>
    <t>LOPEZ MEDINA ROXANA</t>
  </si>
  <si>
    <t>231U0163</t>
  </si>
  <si>
    <t>MARTINEZ AGUILAR HERTZHEL RAMSES</t>
  </si>
  <si>
    <t>231U0165</t>
  </si>
  <si>
    <t>MARTINEZ MARCIAL DIEGO ADOLFO</t>
  </si>
  <si>
    <t>231U0166</t>
  </si>
  <si>
    <t>MARTINEZ PAXTIAN FERNANDO</t>
  </si>
  <si>
    <t>231U0168</t>
  </si>
  <si>
    <t>MIROS CALIENTE JOSE DE JESUS</t>
  </si>
  <si>
    <t>231U0175</t>
  </si>
  <si>
    <t>PALMA SIFUENTES DIEGO EDUARDO</t>
  </si>
  <si>
    <t>231U0632</t>
  </si>
  <si>
    <t>PUCHETA FLORES GIOVANNA MONSERRAT</t>
  </si>
  <si>
    <t>231U0649</t>
  </si>
  <si>
    <t>RODRIGUEZ ALFONSO YAHIR ABEL</t>
  </si>
  <si>
    <t>231U0484</t>
  </si>
  <si>
    <t>RODRIGUEZ BLANCO MELINA</t>
  </si>
  <si>
    <t>231U0626</t>
  </si>
  <si>
    <t>ROMERO MIMENDI AARON EMANUEL</t>
  </si>
  <si>
    <t>231U0639</t>
  </si>
  <si>
    <t>ZACARIAS TORRES JULIAN ARTURO</t>
  </si>
  <si>
    <t>FEBRERO-JUNIO 2024</t>
  </si>
  <si>
    <t>204 A</t>
  </si>
  <si>
    <t>231U0138</t>
  </si>
  <si>
    <t>CAGAL CRUZ SERGIO</t>
  </si>
  <si>
    <t>231U0459</t>
  </si>
  <si>
    <t>CAGAL FISCAL ALEJANDRO</t>
  </si>
  <si>
    <t>231U0139</t>
  </si>
  <si>
    <t>CAGAL HERNANDEZ NOE DE JESUS</t>
  </si>
  <si>
    <t>231U0142</t>
  </si>
  <si>
    <t>CEBALLOS SERRANO JOSE ENRIQUE</t>
  </si>
  <si>
    <t>231U0143</t>
  </si>
  <si>
    <t>CHACHA AMBROS ESLI GABRIELA</t>
  </si>
  <si>
    <t>231U0144</t>
  </si>
  <si>
    <t>CHANG POLITO MARIONY DEL CARMEN</t>
  </si>
  <si>
    <t>231U0648</t>
  </si>
  <si>
    <t>DOMINGUEZ ARIAS URIEL</t>
  </si>
  <si>
    <t>231U0152</t>
  </si>
  <si>
    <t>FERMAN ESCRIBANO VICTOR MANUEL</t>
  </si>
  <si>
    <t>231U0153</t>
  </si>
  <si>
    <t>FERNANDEZ AZAMAR ALAN JONUHE</t>
  </si>
  <si>
    <t>231U0154</t>
  </si>
  <si>
    <t>FIGUEROA GARCIA TRISTAN KALED</t>
  </si>
  <si>
    <t>231U0159</t>
  </si>
  <si>
    <t>IXBA CASAS JOSUE URIEL</t>
  </si>
  <si>
    <t>231U0673</t>
  </si>
  <si>
    <t>MELCHI CHAGALA SHARI LEILANI</t>
  </si>
  <si>
    <t>231U0171</t>
  </si>
  <si>
    <t>MUÑOZ GOMEZ RONALDO</t>
  </si>
  <si>
    <t>231U0173</t>
  </si>
  <si>
    <t>OJEDA ANTELY MARCO ANTONIO</t>
  </si>
  <si>
    <t>231U0174</t>
  </si>
  <si>
    <t>PALMA OCELOT FREDY ELIAS</t>
  </si>
  <si>
    <t>231U0350</t>
  </si>
  <si>
    <t>QUINO TEJADA ABIL JOHENDI</t>
  </si>
  <si>
    <t>231U0180</t>
  </si>
  <si>
    <t>SANDOVAL CORTES CELIA YAZMIN</t>
  </si>
  <si>
    <t>231U0628</t>
  </si>
  <si>
    <t>TEOBA MARTINEZ YAHAIRA DEL SOL</t>
  </si>
  <si>
    <t>231U0176</t>
  </si>
  <si>
    <t>TEOBAL CRUZ JOSE MANUEL</t>
  </si>
  <si>
    <t>231U0177</t>
  </si>
  <si>
    <t>TEOBAL ORTIZ AXEL DE JESUS</t>
  </si>
  <si>
    <t>231U0178</t>
  </si>
  <si>
    <t>VELAZCO PALMA PABLO ALEJANDRO</t>
  </si>
  <si>
    <t>204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</si>
</sst>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5" fontId="0" fillId="0" borderId="1" xfId="0" applyNumberForma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0" fontId="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6" fillId="3" borderId="5" xfId="0" applyFont="1" applyFill="1" applyBorder="1" applyAlignment="1"/>
    <xf numFmtId="0" fontId="6" fillId="3" borderId="6" xfId="0" applyFont="1" applyFill="1" applyBorder="1" applyAlignment="1"/>
    <xf numFmtId="0" fontId="6" fillId="3" borderId="7" xfId="0" applyFont="1" applyFill="1" applyBorder="1" applyAlignment="1"/>
    <xf numFmtId="0" fontId="6" fillId="3" borderId="5" xfId="0" applyFont="1" applyFill="1" applyBorder="1" applyAlignment="1">
      <alignment horizontal="center"/>
    </xf>
    <xf numFmtId="0" fontId="0" fillId="0" borderId="2" xfId="0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P45"/>
  <sheetViews>
    <sheetView tabSelected="1" topLeftCell="A24" zoomScale="90" zoomScaleNormal="90" workbookViewId="0">
      <selection activeCell="N39" sqref="N39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8.85546875" customWidth="1"/>
    <col min="12" max="12" width="7.7109375" customWidth="1"/>
    <col min="13" max="13" width="7.42578125" customWidth="1"/>
    <col min="14" max="14" width="8" customWidth="1"/>
    <col min="15" max="15" width="10.7109375" customWidth="1"/>
    <col min="16" max="17" width="5.7109375" customWidth="1"/>
  </cols>
  <sheetData>
    <row r="1" spans="3:16" ht="15.75" x14ac:dyDescent="0.25">
      <c r="C1" s="22" t="s">
        <v>9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"/>
      <c r="P1" s="2"/>
    </row>
    <row r="2" spans="3:16" x14ac:dyDescent="0.25">
      <c r="D2" s="23" t="s">
        <v>8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1"/>
      <c r="P2" s="1"/>
    </row>
    <row r="3" spans="3:16" x14ac:dyDescent="0.25">
      <c r="D3" t="s">
        <v>0</v>
      </c>
      <c r="E3" s="27" t="s">
        <v>22</v>
      </c>
      <c r="F3" s="27"/>
      <c r="G3" s="27"/>
      <c r="H3" s="27"/>
      <c r="J3" t="s">
        <v>1</v>
      </c>
      <c r="K3" s="28" t="s">
        <v>74</v>
      </c>
      <c r="L3" s="28"/>
      <c r="N3" t="s">
        <v>2</v>
      </c>
      <c r="O3" s="16">
        <v>45355</v>
      </c>
    </row>
    <row r="4" spans="3:16" ht="6.75" customHeight="1" x14ac:dyDescent="0.25"/>
    <row r="5" spans="3:16" x14ac:dyDescent="0.25">
      <c r="D5" t="s">
        <v>3</v>
      </c>
      <c r="E5" s="28" t="s">
        <v>73</v>
      </c>
      <c r="F5" s="28"/>
      <c r="G5" s="28"/>
      <c r="H5" s="28"/>
      <c r="J5" s="24" t="s">
        <v>19</v>
      </c>
      <c r="K5" s="24"/>
      <c r="L5" s="25" t="s">
        <v>21</v>
      </c>
      <c r="M5" s="25"/>
      <c r="N5" s="25"/>
      <c r="O5" s="25"/>
    </row>
    <row r="6" spans="3:16" ht="11.25" customHeight="1" x14ac:dyDescent="0.25"/>
    <row r="7" spans="3:16" x14ac:dyDescent="0.25">
      <c r="C7" s="3" t="s">
        <v>4</v>
      </c>
      <c r="D7" s="3" t="s">
        <v>6</v>
      </c>
      <c r="E7" s="29" t="s">
        <v>5</v>
      </c>
      <c r="F7" s="29"/>
      <c r="G7" s="29"/>
      <c r="H7" s="29"/>
      <c r="I7" s="29"/>
      <c r="J7" s="29"/>
      <c r="K7" s="4" t="s">
        <v>7</v>
      </c>
      <c r="L7" s="4" t="s">
        <v>10</v>
      </c>
      <c r="M7" s="4" t="s">
        <v>11</v>
      </c>
      <c r="N7" s="4" t="s">
        <v>12</v>
      </c>
      <c r="O7" s="7" t="s">
        <v>20</v>
      </c>
    </row>
    <row r="8" spans="3:16" ht="15.75" x14ac:dyDescent="0.25">
      <c r="C8" s="5">
        <v>1</v>
      </c>
      <c r="D8" s="13" t="s">
        <v>23</v>
      </c>
      <c r="E8" s="38" t="s">
        <v>24</v>
      </c>
      <c r="F8" s="39"/>
      <c r="G8" s="39"/>
      <c r="H8" s="39"/>
      <c r="I8" s="39"/>
      <c r="J8" s="40"/>
      <c r="K8" s="4">
        <v>0</v>
      </c>
      <c r="L8" s="4">
        <v>0</v>
      </c>
      <c r="M8" s="4">
        <v>0</v>
      </c>
      <c r="N8" s="4">
        <v>0</v>
      </c>
      <c r="O8" s="14">
        <f>SUM(K8:N8)/4</f>
        <v>0</v>
      </c>
      <c r="P8" s="19"/>
    </row>
    <row r="9" spans="3:16" ht="15.75" x14ac:dyDescent="0.25">
      <c r="C9" s="5">
        <f>C8+1</f>
        <v>2</v>
      </c>
      <c r="D9" s="13" t="s">
        <v>25</v>
      </c>
      <c r="E9" s="38" t="s">
        <v>26</v>
      </c>
      <c r="F9" s="39"/>
      <c r="G9" s="39"/>
      <c r="H9" s="39"/>
      <c r="I9" s="39"/>
      <c r="J9" s="40"/>
      <c r="K9" s="4">
        <v>0</v>
      </c>
      <c r="L9" s="4">
        <v>0</v>
      </c>
      <c r="M9" s="4">
        <v>0</v>
      </c>
      <c r="N9" s="4">
        <v>0</v>
      </c>
      <c r="O9" s="14">
        <f t="shared" ref="O9:O27" si="0">SUM(K9:N9)/4</f>
        <v>0</v>
      </c>
      <c r="P9" s="19"/>
    </row>
    <row r="10" spans="3:16" ht="15.75" x14ac:dyDescent="0.25">
      <c r="C10" s="5">
        <v>3</v>
      </c>
      <c r="D10" s="13" t="s">
        <v>27</v>
      </c>
      <c r="E10" s="38" t="s">
        <v>28</v>
      </c>
      <c r="F10" s="39"/>
      <c r="G10" s="39"/>
      <c r="H10" s="39"/>
      <c r="I10" s="39"/>
      <c r="J10" s="40"/>
      <c r="K10" s="4">
        <v>0</v>
      </c>
      <c r="L10" s="4">
        <v>0</v>
      </c>
      <c r="M10" s="4">
        <v>0</v>
      </c>
      <c r="N10" s="4">
        <v>0</v>
      </c>
      <c r="O10" s="14">
        <v>0</v>
      </c>
      <c r="P10" s="19"/>
    </row>
    <row r="11" spans="3:16" ht="15.75" x14ac:dyDescent="0.25">
      <c r="C11" s="5">
        <v>4</v>
      </c>
      <c r="D11" s="13" t="s">
        <v>29</v>
      </c>
      <c r="E11" s="38" t="s">
        <v>30</v>
      </c>
      <c r="F11" s="39"/>
      <c r="G11" s="39"/>
      <c r="H11" s="39"/>
      <c r="I11" s="39"/>
      <c r="J11" s="40"/>
      <c r="K11" s="4">
        <v>0</v>
      </c>
      <c r="L11" s="4">
        <v>0</v>
      </c>
      <c r="M11" s="4">
        <v>0</v>
      </c>
      <c r="N11" s="4">
        <v>0</v>
      </c>
      <c r="O11" s="14">
        <f t="shared" si="0"/>
        <v>0</v>
      </c>
      <c r="P11" s="19"/>
    </row>
    <row r="12" spans="3:16" ht="15.75" x14ac:dyDescent="0.25">
      <c r="C12" s="5">
        <v>5</v>
      </c>
      <c r="D12" s="13" t="s">
        <v>31</v>
      </c>
      <c r="E12" s="38" t="s">
        <v>32</v>
      </c>
      <c r="F12" s="39"/>
      <c r="G12" s="39"/>
      <c r="H12" s="39"/>
      <c r="I12" s="39"/>
      <c r="J12" s="40"/>
      <c r="K12" s="4">
        <v>0</v>
      </c>
      <c r="L12" s="4">
        <v>0</v>
      </c>
      <c r="M12" s="4">
        <v>0</v>
      </c>
      <c r="N12" s="4">
        <v>0</v>
      </c>
      <c r="O12" s="14">
        <v>0</v>
      </c>
      <c r="P12" s="19"/>
    </row>
    <row r="13" spans="3:16" ht="15.75" x14ac:dyDescent="0.25">
      <c r="C13" s="5">
        <v>6</v>
      </c>
      <c r="D13" s="13" t="s">
        <v>33</v>
      </c>
      <c r="E13" s="38" t="s">
        <v>34</v>
      </c>
      <c r="F13" s="39"/>
      <c r="G13" s="39"/>
      <c r="H13" s="39"/>
      <c r="I13" s="39"/>
      <c r="J13" s="40"/>
      <c r="K13" s="4">
        <v>0</v>
      </c>
      <c r="L13" s="4">
        <v>0</v>
      </c>
      <c r="M13" s="4">
        <v>0</v>
      </c>
      <c r="N13" s="4">
        <v>0</v>
      </c>
      <c r="O13" s="14">
        <v>0</v>
      </c>
      <c r="P13" s="19"/>
    </row>
    <row r="14" spans="3:16" ht="15.75" x14ac:dyDescent="0.25">
      <c r="C14" s="5">
        <v>7</v>
      </c>
      <c r="D14" s="13" t="s">
        <v>35</v>
      </c>
      <c r="E14" s="38" t="s">
        <v>36</v>
      </c>
      <c r="F14" s="39"/>
      <c r="G14" s="39"/>
      <c r="H14" s="39"/>
      <c r="I14" s="39"/>
      <c r="J14" s="40"/>
      <c r="K14" s="4">
        <v>0</v>
      </c>
      <c r="L14" s="4">
        <v>0</v>
      </c>
      <c r="M14" s="4">
        <v>0</v>
      </c>
      <c r="N14" s="4">
        <v>0</v>
      </c>
      <c r="O14" s="14">
        <f>SUM(K14:N14)/4</f>
        <v>0</v>
      </c>
      <c r="P14" s="19"/>
    </row>
    <row r="15" spans="3:16" ht="15.75" x14ac:dyDescent="0.25">
      <c r="C15" s="5">
        <v>8</v>
      </c>
      <c r="D15" s="13" t="s">
        <v>37</v>
      </c>
      <c r="E15" s="38" t="s">
        <v>38</v>
      </c>
      <c r="F15" s="39"/>
      <c r="G15" s="39"/>
      <c r="H15" s="39"/>
      <c r="I15" s="39"/>
      <c r="J15" s="40"/>
      <c r="K15" s="4">
        <v>0</v>
      </c>
      <c r="L15" s="4">
        <v>0</v>
      </c>
      <c r="M15" s="4">
        <v>0</v>
      </c>
      <c r="N15" s="4">
        <v>0</v>
      </c>
      <c r="O15" s="14">
        <f t="shared" si="0"/>
        <v>0</v>
      </c>
      <c r="P15" s="19"/>
    </row>
    <row r="16" spans="3:16" ht="15.75" x14ac:dyDescent="0.25">
      <c r="C16" s="5">
        <v>9</v>
      </c>
      <c r="D16" s="13" t="s">
        <v>39</v>
      </c>
      <c r="E16" s="38" t="s">
        <v>40</v>
      </c>
      <c r="F16" s="39"/>
      <c r="G16" s="39"/>
      <c r="H16" s="39"/>
      <c r="I16" s="39"/>
      <c r="J16" s="40"/>
      <c r="K16" s="4">
        <v>0</v>
      </c>
      <c r="L16" s="4">
        <v>0</v>
      </c>
      <c r="M16" s="4">
        <v>0</v>
      </c>
      <c r="N16" s="4">
        <v>0</v>
      </c>
      <c r="O16" s="14">
        <f t="shared" si="0"/>
        <v>0</v>
      </c>
      <c r="P16" s="19"/>
    </row>
    <row r="17" spans="3:16" ht="15.75" x14ac:dyDescent="0.25">
      <c r="C17" s="5">
        <v>10</v>
      </c>
      <c r="D17" s="13" t="s">
        <v>41</v>
      </c>
      <c r="E17" s="38" t="s">
        <v>42</v>
      </c>
      <c r="F17" s="39"/>
      <c r="G17" s="39"/>
      <c r="H17" s="39"/>
      <c r="I17" s="39"/>
      <c r="J17" s="40"/>
      <c r="K17" s="4">
        <v>0</v>
      </c>
      <c r="L17" s="4">
        <v>0</v>
      </c>
      <c r="M17" s="4">
        <v>0</v>
      </c>
      <c r="N17" s="4">
        <v>0</v>
      </c>
      <c r="O17" s="14">
        <f t="shared" si="0"/>
        <v>0</v>
      </c>
      <c r="P17" s="19"/>
    </row>
    <row r="18" spans="3:16" ht="15.75" x14ac:dyDescent="0.25">
      <c r="C18" s="5">
        <f t="shared" ref="C18:C19" si="1">C17+1</f>
        <v>11</v>
      </c>
      <c r="D18" s="13" t="s">
        <v>43</v>
      </c>
      <c r="E18" s="38" t="s">
        <v>44</v>
      </c>
      <c r="F18" s="39"/>
      <c r="G18" s="39"/>
      <c r="H18" s="39"/>
      <c r="I18" s="39"/>
      <c r="J18" s="40"/>
      <c r="K18" s="4">
        <v>0</v>
      </c>
      <c r="L18" s="4">
        <v>0</v>
      </c>
      <c r="M18" s="4">
        <v>0</v>
      </c>
      <c r="N18" s="4">
        <v>0</v>
      </c>
      <c r="O18" s="14">
        <f t="shared" si="0"/>
        <v>0</v>
      </c>
      <c r="P18" s="19"/>
    </row>
    <row r="19" spans="3:16" ht="15.75" x14ac:dyDescent="0.25">
      <c r="C19" s="5">
        <f t="shared" si="1"/>
        <v>12</v>
      </c>
      <c r="D19" s="13" t="s">
        <v>45</v>
      </c>
      <c r="E19" s="38" t="s">
        <v>46</v>
      </c>
      <c r="F19" s="39"/>
      <c r="G19" s="39"/>
      <c r="H19" s="39"/>
      <c r="I19" s="39"/>
      <c r="J19" s="40"/>
      <c r="K19" s="4">
        <v>0</v>
      </c>
      <c r="L19" s="4">
        <v>0</v>
      </c>
      <c r="M19" s="4">
        <v>0</v>
      </c>
      <c r="N19" s="4">
        <v>0</v>
      </c>
      <c r="O19" s="14">
        <f t="shared" si="0"/>
        <v>0</v>
      </c>
      <c r="P19" s="19"/>
    </row>
    <row r="20" spans="3:16" ht="15.75" x14ac:dyDescent="0.25">
      <c r="C20" s="17">
        <f>C19+1</f>
        <v>13</v>
      </c>
      <c r="D20" s="13" t="s">
        <v>47</v>
      </c>
      <c r="E20" s="38" t="s">
        <v>48</v>
      </c>
      <c r="F20" s="39"/>
      <c r="G20" s="39"/>
      <c r="H20" s="39"/>
      <c r="I20" s="39"/>
      <c r="J20" s="40"/>
      <c r="K20" s="4">
        <v>0</v>
      </c>
      <c r="L20" s="4">
        <v>0</v>
      </c>
      <c r="M20" s="4">
        <v>0</v>
      </c>
      <c r="N20" s="4">
        <v>0</v>
      </c>
      <c r="O20" s="14">
        <f t="shared" si="0"/>
        <v>0</v>
      </c>
      <c r="P20" s="19"/>
    </row>
    <row r="21" spans="3:16" ht="15.75" x14ac:dyDescent="0.25">
      <c r="C21" s="17">
        <v>14</v>
      </c>
      <c r="D21" s="13" t="s">
        <v>49</v>
      </c>
      <c r="E21" s="38" t="s">
        <v>50</v>
      </c>
      <c r="F21" s="39"/>
      <c r="G21" s="39"/>
      <c r="H21" s="39"/>
      <c r="I21" s="39"/>
      <c r="J21" s="40"/>
      <c r="K21" s="4">
        <v>0</v>
      </c>
      <c r="L21" s="4">
        <v>0</v>
      </c>
      <c r="M21" s="4">
        <v>0</v>
      </c>
      <c r="N21" s="4">
        <v>0</v>
      </c>
      <c r="O21" s="14">
        <f t="shared" si="0"/>
        <v>0</v>
      </c>
      <c r="P21" s="19"/>
    </row>
    <row r="22" spans="3:16" ht="15.75" x14ac:dyDescent="0.25">
      <c r="C22" s="17">
        <v>15</v>
      </c>
      <c r="D22" s="13" t="s">
        <v>51</v>
      </c>
      <c r="E22" s="38" t="s">
        <v>52</v>
      </c>
      <c r="F22" s="39"/>
      <c r="G22" s="39"/>
      <c r="H22" s="39"/>
      <c r="I22" s="39"/>
      <c r="J22" s="40"/>
      <c r="K22" s="4">
        <v>0</v>
      </c>
      <c r="L22" s="4">
        <v>0</v>
      </c>
      <c r="M22" s="4">
        <v>0</v>
      </c>
      <c r="N22" s="4">
        <v>0</v>
      </c>
      <c r="O22" s="14">
        <f>SUM(K22:N22)/4</f>
        <v>0</v>
      </c>
      <c r="P22" s="19"/>
    </row>
    <row r="23" spans="3:16" ht="15.75" x14ac:dyDescent="0.25">
      <c r="C23" s="17">
        <f t="shared" ref="C23:C31" si="2">C22+1</f>
        <v>16</v>
      </c>
      <c r="D23" s="13" t="s">
        <v>53</v>
      </c>
      <c r="E23" s="38" t="s">
        <v>54</v>
      </c>
      <c r="F23" s="39"/>
      <c r="G23" s="39"/>
      <c r="H23" s="39"/>
      <c r="I23" s="39"/>
      <c r="J23" s="40"/>
      <c r="K23" s="4">
        <v>0</v>
      </c>
      <c r="L23" s="4">
        <v>0</v>
      </c>
      <c r="M23" s="4">
        <v>0</v>
      </c>
      <c r="N23" s="4">
        <v>0</v>
      </c>
      <c r="O23" s="14">
        <f t="shared" si="0"/>
        <v>0</v>
      </c>
      <c r="P23" s="19"/>
    </row>
    <row r="24" spans="3:16" ht="15.75" x14ac:dyDescent="0.25">
      <c r="C24" s="17">
        <f t="shared" si="2"/>
        <v>17</v>
      </c>
      <c r="D24" s="13" t="s">
        <v>55</v>
      </c>
      <c r="E24" s="38" t="s">
        <v>56</v>
      </c>
      <c r="F24" s="39"/>
      <c r="G24" s="39"/>
      <c r="H24" s="39"/>
      <c r="I24" s="39"/>
      <c r="J24" s="40"/>
      <c r="K24" s="4">
        <v>0</v>
      </c>
      <c r="L24" s="4">
        <v>0</v>
      </c>
      <c r="M24" s="4">
        <v>0</v>
      </c>
      <c r="N24" s="4">
        <v>0</v>
      </c>
      <c r="O24" s="14">
        <f t="shared" si="0"/>
        <v>0</v>
      </c>
      <c r="P24" s="19"/>
    </row>
    <row r="25" spans="3:16" ht="15.75" x14ac:dyDescent="0.25">
      <c r="C25" s="17">
        <f t="shared" si="2"/>
        <v>18</v>
      </c>
      <c r="D25" s="13" t="s">
        <v>57</v>
      </c>
      <c r="E25" s="38" t="s">
        <v>58</v>
      </c>
      <c r="F25" s="39"/>
      <c r="G25" s="39"/>
      <c r="H25" s="39"/>
      <c r="I25" s="39"/>
      <c r="J25" s="40"/>
      <c r="K25" s="4">
        <v>0</v>
      </c>
      <c r="L25" s="4">
        <v>0</v>
      </c>
      <c r="M25" s="4">
        <v>0</v>
      </c>
      <c r="N25" s="4">
        <v>0</v>
      </c>
      <c r="O25" s="14">
        <f t="shared" si="0"/>
        <v>0</v>
      </c>
      <c r="P25" s="19"/>
    </row>
    <row r="26" spans="3:16" ht="15.75" x14ac:dyDescent="0.25">
      <c r="C26" s="17">
        <f t="shared" si="2"/>
        <v>19</v>
      </c>
      <c r="D26" s="13" t="s">
        <v>59</v>
      </c>
      <c r="E26" s="38" t="s">
        <v>60</v>
      </c>
      <c r="F26" s="39"/>
      <c r="G26" s="39"/>
      <c r="H26" s="39"/>
      <c r="I26" s="39"/>
      <c r="J26" s="40"/>
      <c r="K26" s="4">
        <v>0</v>
      </c>
      <c r="L26" s="4">
        <v>0</v>
      </c>
      <c r="M26" s="4">
        <v>0</v>
      </c>
      <c r="N26" s="4">
        <v>0</v>
      </c>
      <c r="O26" s="14">
        <f t="shared" si="0"/>
        <v>0</v>
      </c>
      <c r="P26" s="19"/>
    </row>
    <row r="27" spans="3:16" ht="15.75" x14ac:dyDescent="0.25">
      <c r="C27" s="17">
        <f t="shared" si="2"/>
        <v>20</v>
      </c>
      <c r="D27" s="13" t="s">
        <v>61</v>
      </c>
      <c r="E27" s="38" t="s">
        <v>62</v>
      </c>
      <c r="F27" s="39"/>
      <c r="G27" s="39"/>
      <c r="H27" s="39"/>
      <c r="I27" s="39"/>
      <c r="J27" s="40"/>
      <c r="K27" s="4">
        <v>0</v>
      </c>
      <c r="L27" s="4">
        <v>0</v>
      </c>
      <c r="M27" s="4">
        <v>0</v>
      </c>
      <c r="N27" s="4">
        <v>0</v>
      </c>
      <c r="O27" s="14">
        <f t="shared" si="0"/>
        <v>0</v>
      </c>
      <c r="P27" s="19"/>
    </row>
    <row r="28" spans="3:16" ht="15.75" x14ac:dyDescent="0.25">
      <c r="C28" s="17">
        <f t="shared" si="2"/>
        <v>21</v>
      </c>
      <c r="D28" s="13" t="s">
        <v>63</v>
      </c>
      <c r="E28" s="38" t="s">
        <v>64</v>
      </c>
      <c r="F28" s="39"/>
      <c r="G28" s="39"/>
      <c r="H28" s="39"/>
      <c r="I28" s="39"/>
      <c r="J28" s="40"/>
      <c r="K28" s="4">
        <v>0</v>
      </c>
      <c r="L28" s="4">
        <v>0</v>
      </c>
      <c r="M28" s="4">
        <v>0</v>
      </c>
      <c r="N28" s="4">
        <v>0</v>
      </c>
      <c r="O28" s="14">
        <f>SUM(K28:N28)/4</f>
        <v>0</v>
      </c>
      <c r="P28" s="19"/>
    </row>
    <row r="29" spans="3:16" ht="15.75" x14ac:dyDescent="0.25">
      <c r="C29" s="17">
        <f t="shared" si="2"/>
        <v>22</v>
      </c>
      <c r="D29" s="13" t="s">
        <v>65</v>
      </c>
      <c r="E29" s="44" t="s">
        <v>66</v>
      </c>
      <c r="F29" s="42"/>
      <c r="G29" s="42"/>
      <c r="H29" s="42"/>
      <c r="I29" s="42"/>
      <c r="J29" s="43"/>
      <c r="K29" s="4">
        <v>0</v>
      </c>
      <c r="L29" s="15">
        <v>0</v>
      </c>
      <c r="M29" s="15">
        <v>0</v>
      </c>
      <c r="N29" s="15">
        <v>0</v>
      </c>
      <c r="O29" s="14">
        <v>0</v>
      </c>
      <c r="P29" s="19"/>
    </row>
    <row r="30" spans="3:16" ht="15.75" x14ac:dyDescent="0.25">
      <c r="C30" s="17">
        <f t="shared" si="2"/>
        <v>23</v>
      </c>
      <c r="D30" s="5" t="s">
        <v>67</v>
      </c>
      <c r="E30" s="41" t="s">
        <v>68</v>
      </c>
      <c r="F30" s="42"/>
      <c r="G30" s="42"/>
      <c r="H30" s="42"/>
      <c r="I30" s="42"/>
      <c r="J30" s="43"/>
      <c r="K30" s="4">
        <v>0</v>
      </c>
      <c r="L30" s="4">
        <v>0</v>
      </c>
      <c r="M30" s="4">
        <v>0</v>
      </c>
      <c r="N30" s="4">
        <v>0</v>
      </c>
      <c r="O30" s="14">
        <v>0</v>
      </c>
      <c r="P30" s="19"/>
    </row>
    <row r="31" spans="3:16" ht="15.75" x14ac:dyDescent="0.25">
      <c r="C31" s="17">
        <f t="shared" si="2"/>
        <v>24</v>
      </c>
      <c r="D31" s="5" t="s">
        <v>69</v>
      </c>
      <c r="E31" s="41" t="s">
        <v>70</v>
      </c>
      <c r="F31" s="42"/>
      <c r="G31" s="42"/>
      <c r="H31" s="42"/>
      <c r="I31" s="42"/>
      <c r="J31" s="43"/>
      <c r="K31" s="4">
        <v>0</v>
      </c>
      <c r="L31" s="4">
        <v>0</v>
      </c>
      <c r="M31" s="4">
        <v>0</v>
      </c>
      <c r="N31" s="4">
        <v>0</v>
      </c>
      <c r="O31" s="14">
        <v>0</v>
      </c>
    </row>
    <row r="32" spans="3:16" ht="15.75" x14ac:dyDescent="0.25">
      <c r="C32" s="17">
        <v>25</v>
      </c>
      <c r="D32" s="5" t="s">
        <v>71</v>
      </c>
      <c r="E32" s="41" t="s">
        <v>72</v>
      </c>
      <c r="F32" s="42"/>
      <c r="G32" s="42"/>
      <c r="H32" s="42"/>
      <c r="I32" s="42"/>
      <c r="J32" s="43"/>
      <c r="K32" s="4">
        <v>0</v>
      </c>
      <c r="L32" s="4">
        <v>0</v>
      </c>
      <c r="M32" s="4">
        <v>0</v>
      </c>
      <c r="N32" s="4">
        <v>0</v>
      </c>
      <c r="O32" s="14">
        <v>0</v>
      </c>
    </row>
    <row r="33" spans="3:15" ht="15.75" x14ac:dyDescent="0.25">
      <c r="C33" s="17"/>
      <c r="D33" s="5"/>
      <c r="E33" s="30"/>
      <c r="F33" s="31"/>
      <c r="G33" s="31"/>
      <c r="H33" s="31"/>
      <c r="I33" s="31"/>
      <c r="J33" s="32"/>
      <c r="K33" s="4">
        <v>0</v>
      </c>
      <c r="L33" s="4">
        <v>0</v>
      </c>
      <c r="M33" s="4">
        <v>0</v>
      </c>
      <c r="N33" s="4">
        <v>0</v>
      </c>
      <c r="O33" s="14">
        <v>0</v>
      </c>
    </row>
    <row r="34" spans="3:15" ht="15.75" x14ac:dyDescent="0.25">
      <c r="C34" s="18"/>
      <c r="D34" s="5"/>
      <c r="E34" s="30"/>
      <c r="F34" s="31"/>
      <c r="G34" s="31"/>
      <c r="H34" s="31"/>
      <c r="I34" s="31"/>
      <c r="J34" s="32"/>
      <c r="K34" s="4">
        <v>0</v>
      </c>
      <c r="L34" s="4">
        <v>0</v>
      </c>
      <c r="M34" s="4">
        <v>0</v>
      </c>
      <c r="N34" s="4">
        <v>0</v>
      </c>
      <c r="O34" s="14">
        <v>0</v>
      </c>
    </row>
    <row r="35" spans="3:15" ht="15.75" x14ac:dyDescent="0.25">
      <c r="C35" s="18"/>
      <c r="D35" s="5"/>
      <c r="E35" s="30"/>
      <c r="F35" s="31"/>
      <c r="G35" s="31"/>
      <c r="H35" s="31"/>
      <c r="I35" s="31"/>
      <c r="J35" s="32"/>
      <c r="K35" s="4">
        <v>0</v>
      </c>
      <c r="L35" s="4">
        <v>0</v>
      </c>
      <c r="M35" s="4">
        <v>0</v>
      </c>
      <c r="N35" s="4">
        <v>0</v>
      </c>
      <c r="O35" s="14">
        <v>0</v>
      </c>
    </row>
    <row r="36" spans="3:15" ht="15.75" x14ac:dyDescent="0.25">
      <c r="C36" s="17"/>
      <c r="D36" s="3"/>
      <c r="E36" s="30"/>
      <c r="F36" s="31"/>
      <c r="G36" s="31"/>
      <c r="H36" s="31"/>
      <c r="I36" s="31"/>
      <c r="J36" s="32"/>
      <c r="K36" s="4">
        <v>0</v>
      </c>
      <c r="L36" s="4">
        <v>0</v>
      </c>
      <c r="M36" s="4">
        <v>0</v>
      </c>
      <c r="N36" s="4">
        <v>0</v>
      </c>
      <c r="O36" s="14">
        <v>0</v>
      </c>
    </row>
    <row r="37" spans="3:15" x14ac:dyDescent="0.25">
      <c r="D37" s="33"/>
      <c r="E37" s="33"/>
      <c r="F37" s="1"/>
      <c r="I37" s="34" t="s">
        <v>16</v>
      </c>
      <c r="J37" s="35"/>
      <c r="K37" s="8">
        <f>COUNTIF(K8:K36,"&gt;=70")</f>
        <v>0</v>
      </c>
      <c r="L37" s="8">
        <f>COUNTIF(L8:L36,"&gt;=70")</f>
        <v>0</v>
      </c>
      <c r="M37" s="8">
        <f>COUNTIF(M8:M36,"&gt;=70")</f>
        <v>0</v>
      </c>
      <c r="N37" s="8">
        <f>COUNTIF(N8:N36,"&gt;=70")</f>
        <v>0</v>
      </c>
      <c r="O37" s="12">
        <f>COUNTIF(O8:O34,"&gt;=70")</f>
        <v>0</v>
      </c>
    </row>
    <row r="38" spans="3:15" x14ac:dyDescent="0.25">
      <c r="D38" s="24"/>
      <c r="E38" s="24"/>
      <c r="F38" s="6"/>
      <c r="I38" s="34" t="s">
        <v>17</v>
      </c>
      <c r="J38" s="35"/>
      <c r="K38" s="9">
        <f>COUNTIF(K8:K32,"&lt;70")</f>
        <v>25</v>
      </c>
      <c r="L38" s="9">
        <v>0</v>
      </c>
      <c r="M38" s="9">
        <v>0</v>
      </c>
      <c r="N38" s="9">
        <v>0</v>
      </c>
      <c r="O38" s="9">
        <v>0</v>
      </c>
    </row>
    <row r="39" spans="3:15" x14ac:dyDescent="0.25">
      <c r="D39" s="24"/>
      <c r="E39" s="24"/>
      <c r="F39" s="24"/>
      <c r="I39" s="34" t="s">
        <v>18</v>
      </c>
      <c r="J39" s="35"/>
      <c r="K39" s="9">
        <f>COUNT(K8:K32)</f>
        <v>25</v>
      </c>
      <c r="L39" s="9">
        <v>0</v>
      </c>
      <c r="M39" s="9">
        <v>0</v>
      </c>
      <c r="N39" s="9">
        <v>0</v>
      </c>
      <c r="O39" s="9">
        <v>0</v>
      </c>
    </row>
    <row r="40" spans="3:15" x14ac:dyDescent="0.25">
      <c r="D40" s="24"/>
      <c r="E40" s="24"/>
      <c r="F40" s="1"/>
      <c r="I40" s="36" t="s">
        <v>13</v>
      </c>
      <c r="J40" s="37"/>
      <c r="K40" s="10">
        <f>K37/K39</f>
        <v>0</v>
      </c>
      <c r="L40" s="11">
        <v>0</v>
      </c>
      <c r="M40" s="11">
        <v>0</v>
      </c>
      <c r="N40" s="11">
        <v>0</v>
      </c>
      <c r="O40" s="11">
        <v>0</v>
      </c>
    </row>
    <row r="41" spans="3:15" x14ac:dyDescent="0.25">
      <c r="D41" s="24"/>
      <c r="E41" s="24"/>
      <c r="F41" s="1"/>
      <c r="I41" s="36" t="s">
        <v>14</v>
      </c>
      <c r="J41" s="37"/>
      <c r="K41" s="10">
        <f>K38/K39</f>
        <v>1</v>
      </c>
      <c r="L41" s="10">
        <v>1</v>
      </c>
      <c r="M41" s="11">
        <v>1</v>
      </c>
      <c r="N41" s="11">
        <v>1</v>
      </c>
      <c r="O41" s="11">
        <v>1</v>
      </c>
    </row>
    <row r="42" spans="3:15" x14ac:dyDescent="0.25">
      <c r="D42" s="24"/>
      <c r="E42" s="24"/>
      <c r="F42" s="6"/>
    </row>
    <row r="43" spans="3:15" x14ac:dyDescent="0.25">
      <c r="D43" s="1"/>
      <c r="E43" s="1"/>
      <c r="F43" s="6"/>
    </row>
    <row r="44" spans="3:15" x14ac:dyDescent="0.25">
      <c r="K44" s="25"/>
      <c r="L44" s="25"/>
      <c r="M44" s="25"/>
      <c r="N44" s="25"/>
    </row>
    <row r="45" spans="3:15" x14ac:dyDescent="0.25">
      <c r="K45" s="26" t="s">
        <v>15</v>
      </c>
      <c r="L45" s="26"/>
      <c r="M45" s="26"/>
      <c r="N45" s="26"/>
    </row>
  </sheetData>
  <mergeCells count="25">
    <mergeCell ref="D41:E41"/>
    <mergeCell ref="I41:J41"/>
    <mergeCell ref="D42:E42"/>
    <mergeCell ref="K44:N44"/>
    <mergeCell ref="K45:N45"/>
    <mergeCell ref="D38:E38"/>
    <mergeCell ref="I38:J38"/>
    <mergeCell ref="D39:F39"/>
    <mergeCell ref="I39:J39"/>
    <mergeCell ref="D40:E40"/>
    <mergeCell ref="I40:J40"/>
    <mergeCell ref="E34:J34"/>
    <mergeCell ref="E36:J36"/>
    <mergeCell ref="D37:E37"/>
    <mergeCell ref="I37:J37"/>
    <mergeCell ref="E33:J33"/>
    <mergeCell ref="E35:J35"/>
    <mergeCell ref="C1:N1"/>
    <mergeCell ref="D2:N2"/>
    <mergeCell ref="E3:H3"/>
    <mergeCell ref="K3:L3"/>
    <mergeCell ref="E5:H5"/>
    <mergeCell ref="J5:K5"/>
    <mergeCell ref="L5:O5"/>
    <mergeCell ref="E7:J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3789-11A1-4FAE-8618-3FE0A6272F22}">
  <dimension ref="A1:J45"/>
  <sheetViews>
    <sheetView topLeftCell="A3" workbookViewId="0">
      <selection activeCell="D12" sqref="D12"/>
    </sheetView>
  </sheetViews>
  <sheetFormatPr baseColWidth="10" defaultRowHeight="15" x14ac:dyDescent="0.25"/>
  <cols>
    <col min="4" max="4" width="15.28515625" customWidth="1"/>
    <col min="5" max="5" width="11.42578125" customWidth="1"/>
  </cols>
  <sheetData>
    <row r="1" spans="1:10" ht="15.75" x14ac:dyDescent="0.25">
      <c r="A1" s="22" t="s">
        <v>9</v>
      </c>
      <c r="B1" s="22"/>
      <c r="C1" s="22"/>
      <c r="D1" s="22"/>
      <c r="E1" s="22"/>
      <c r="F1" s="22"/>
      <c r="G1" s="22"/>
      <c r="H1" s="22"/>
      <c r="I1" s="22"/>
      <c r="J1" s="2"/>
    </row>
    <row r="2" spans="1:10" x14ac:dyDescent="0.25">
      <c r="B2" s="23" t="s">
        <v>8</v>
      </c>
      <c r="C2" s="23"/>
      <c r="D2" s="23"/>
      <c r="E2" s="23"/>
      <c r="F2" s="23"/>
      <c r="G2" s="23"/>
      <c r="H2" s="23"/>
      <c r="I2" s="23"/>
      <c r="J2" s="1"/>
    </row>
    <row r="3" spans="1:10" x14ac:dyDescent="0.25">
      <c r="B3" t="s">
        <v>0</v>
      </c>
      <c r="C3" s="27" t="s">
        <v>22</v>
      </c>
      <c r="D3" s="27"/>
      <c r="E3" t="s">
        <v>1</v>
      </c>
      <c r="F3" s="28" t="s">
        <v>117</v>
      </c>
      <c r="G3" s="28"/>
      <c r="I3" t="s">
        <v>2</v>
      </c>
      <c r="J3" s="16">
        <v>45355</v>
      </c>
    </row>
    <row r="5" spans="1:10" x14ac:dyDescent="0.25">
      <c r="B5" t="s">
        <v>3</v>
      </c>
      <c r="C5" s="28" t="s">
        <v>73</v>
      </c>
      <c r="D5" s="28"/>
      <c r="E5" s="24" t="s">
        <v>19</v>
      </c>
      <c r="F5" s="24"/>
      <c r="G5" s="25" t="s">
        <v>21</v>
      </c>
      <c r="H5" s="25"/>
      <c r="I5" s="25"/>
      <c r="J5" s="25"/>
    </row>
    <row r="7" spans="1:10" x14ac:dyDescent="0.25">
      <c r="A7" s="3" t="s">
        <v>4</v>
      </c>
      <c r="B7" s="3" t="s">
        <v>6</v>
      </c>
      <c r="C7" s="45" t="s">
        <v>5</v>
      </c>
      <c r="D7" s="45"/>
      <c r="E7" s="45"/>
      <c r="F7" s="4" t="s">
        <v>7</v>
      </c>
      <c r="G7" s="4" t="s">
        <v>10</v>
      </c>
      <c r="H7" s="4" t="s">
        <v>11</v>
      </c>
      <c r="I7" s="4" t="s">
        <v>12</v>
      </c>
      <c r="J7" s="7" t="s">
        <v>20</v>
      </c>
    </row>
    <row r="8" spans="1:10" ht="15.75" x14ac:dyDescent="0.25">
      <c r="A8" s="5">
        <v>1</v>
      </c>
      <c r="B8" s="13" t="s">
        <v>75</v>
      </c>
      <c r="C8" s="38" t="s">
        <v>76</v>
      </c>
      <c r="D8" s="39"/>
      <c r="E8" s="40"/>
      <c r="F8" s="4">
        <v>0</v>
      </c>
      <c r="G8" s="4">
        <v>0</v>
      </c>
      <c r="H8" s="4">
        <v>0</v>
      </c>
      <c r="I8" s="4">
        <v>0</v>
      </c>
      <c r="J8" s="14">
        <f>SUM(F8:I8)/4</f>
        <v>0</v>
      </c>
    </row>
    <row r="9" spans="1:10" ht="15.75" x14ac:dyDescent="0.25">
      <c r="A9" s="5">
        <f>A8+1</f>
        <v>2</v>
      </c>
      <c r="B9" s="13" t="s">
        <v>77</v>
      </c>
      <c r="C9" s="38" t="s">
        <v>78</v>
      </c>
      <c r="D9" s="39"/>
      <c r="E9" s="40"/>
      <c r="F9" s="4">
        <v>0</v>
      </c>
      <c r="G9" s="4">
        <v>0</v>
      </c>
      <c r="H9" s="4">
        <v>0</v>
      </c>
      <c r="I9" s="4">
        <v>0</v>
      </c>
      <c r="J9" s="14">
        <f t="shared" ref="J9:J27" si="0">SUM(F9:I9)/4</f>
        <v>0</v>
      </c>
    </row>
    <row r="10" spans="1:10" ht="15.75" x14ac:dyDescent="0.25">
      <c r="A10" s="5">
        <v>3</v>
      </c>
      <c r="B10" s="13" t="s">
        <v>79</v>
      </c>
      <c r="C10" s="38" t="s">
        <v>80</v>
      </c>
      <c r="D10" s="39"/>
      <c r="E10" s="40"/>
      <c r="F10" s="4">
        <v>0</v>
      </c>
      <c r="G10" s="4">
        <v>0</v>
      </c>
      <c r="H10" s="4">
        <v>0</v>
      </c>
      <c r="I10" s="4">
        <v>0</v>
      </c>
      <c r="J10" s="14">
        <v>0</v>
      </c>
    </row>
    <row r="11" spans="1:10" ht="15.75" x14ac:dyDescent="0.25">
      <c r="A11" s="5">
        <v>4</v>
      </c>
      <c r="B11" s="13" t="s">
        <v>81</v>
      </c>
      <c r="C11" s="38" t="s">
        <v>82</v>
      </c>
      <c r="D11" s="39"/>
      <c r="E11" s="40"/>
      <c r="F11" s="4">
        <v>0</v>
      </c>
      <c r="G11" s="4">
        <v>0</v>
      </c>
      <c r="H11" s="4">
        <v>0</v>
      </c>
      <c r="I11" s="4">
        <v>0</v>
      </c>
      <c r="J11" s="14">
        <f t="shared" si="0"/>
        <v>0</v>
      </c>
    </row>
    <row r="12" spans="1:10" ht="15.75" x14ac:dyDescent="0.25">
      <c r="A12" s="5">
        <v>5</v>
      </c>
      <c r="B12" s="13" t="s">
        <v>83</v>
      </c>
      <c r="C12" s="38" t="s">
        <v>84</v>
      </c>
      <c r="D12" s="39"/>
      <c r="E12" s="40"/>
      <c r="F12" s="4">
        <v>0</v>
      </c>
      <c r="G12" s="4">
        <v>0</v>
      </c>
      <c r="H12" s="4">
        <v>0</v>
      </c>
      <c r="I12" s="4">
        <v>0</v>
      </c>
      <c r="J12" s="14">
        <v>0</v>
      </c>
    </row>
    <row r="13" spans="1:10" ht="15.75" x14ac:dyDescent="0.25">
      <c r="A13" s="5">
        <v>6</v>
      </c>
      <c r="B13" s="13" t="s">
        <v>85</v>
      </c>
      <c r="C13" s="38" t="s">
        <v>86</v>
      </c>
      <c r="D13" s="39"/>
      <c r="E13" s="40"/>
      <c r="F13" s="4">
        <v>0</v>
      </c>
      <c r="G13" s="4">
        <v>0</v>
      </c>
      <c r="H13" s="4">
        <v>0</v>
      </c>
      <c r="I13" s="4">
        <v>0</v>
      </c>
      <c r="J13" s="14">
        <v>0</v>
      </c>
    </row>
    <row r="14" spans="1:10" ht="15.75" x14ac:dyDescent="0.25">
      <c r="A14" s="5">
        <v>7</v>
      </c>
      <c r="B14" s="13" t="s">
        <v>87</v>
      </c>
      <c r="C14" s="38" t="s">
        <v>88</v>
      </c>
      <c r="D14" s="39"/>
      <c r="E14" s="40"/>
      <c r="F14" s="4">
        <v>0</v>
      </c>
      <c r="G14" s="4">
        <v>0</v>
      </c>
      <c r="H14" s="4">
        <v>0</v>
      </c>
      <c r="I14" s="4">
        <v>0</v>
      </c>
      <c r="J14" s="14">
        <f>SUM(F14:I14)/4</f>
        <v>0</v>
      </c>
    </row>
    <row r="15" spans="1:10" ht="15.75" x14ac:dyDescent="0.25">
      <c r="A15" s="5">
        <v>8</v>
      </c>
      <c r="B15" s="13" t="s">
        <v>89</v>
      </c>
      <c r="C15" s="38" t="s">
        <v>90</v>
      </c>
      <c r="D15" s="39"/>
      <c r="E15" s="40"/>
      <c r="F15" s="4">
        <v>0</v>
      </c>
      <c r="G15" s="4">
        <v>0</v>
      </c>
      <c r="H15" s="4">
        <v>0</v>
      </c>
      <c r="I15" s="4">
        <v>0</v>
      </c>
      <c r="J15" s="14">
        <f t="shared" si="0"/>
        <v>0</v>
      </c>
    </row>
    <row r="16" spans="1:10" ht="15.75" x14ac:dyDescent="0.25">
      <c r="A16" s="5">
        <v>9</v>
      </c>
      <c r="B16" s="13" t="s">
        <v>91</v>
      </c>
      <c r="C16" s="38" t="s">
        <v>92</v>
      </c>
      <c r="D16" s="39"/>
      <c r="E16" s="40"/>
      <c r="F16" s="4">
        <v>0</v>
      </c>
      <c r="G16" s="4">
        <v>0</v>
      </c>
      <c r="H16" s="4">
        <v>0</v>
      </c>
      <c r="I16" s="4">
        <v>0</v>
      </c>
      <c r="J16" s="14">
        <f t="shared" si="0"/>
        <v>0</v>
      </c>
    </row>
    <row r="17" spans="1:10" ht="15.75" x14ac:dyDescent="0.25">
      <c r="A17" s="5">
        <v>10</v>
      </c>
      <c r="B17" s="13" t="s">
        <v>93</v>
      </c>
      <c r="C17" s="38" t="s">
        <v>94</v>
      </c>
      <c r="D17" s="39"/>
      <c r="E17" s="40"/>
      <c r="F17" s="4">
        <v>0</v>
      </c>
      <c r="G17" s="4">
        <v>0</v>
      </c>
      <c r="H17" s="4">
        <v>0</v>
      </c>
      <c r="I17" s="4">
        <v>0</v>
      </c>
      <c r="J17" s="14">
        <f t="shared" si="0"/>
        <v>0</v>
      </c>
    </row>
    <row r="18" spans="1:10" ht="15.75" x14ac:dyDescent="0.25">
      <c r="A18" s="5">
        <f t="shared" ref="A18:A19" si="1">A17+1</f>
        <v>11</v>
      </c>
      <c r="B18" s="13" t="s">
        <v>95</v>
      </c>
      <c r="C18" s="38" t="s">
        <v>96</v>
      </c>
      <c r="D18" s="39"/>
      <c r="E18" s="40"/>
      <c r="F18" s="4">
        <v>0</v>
      </c>
      <c r="G18" s="4">
        <v>0</v>
      </c>
      <c r="H18" s="4">
        <v>0</v>
      </c>
      <c r="I18" s="4">
        <v>0</v>
      </c>
      <c r="J18" s="14">
        <f t="shared" si="0"/>
        <v>0</v>
      </c>
    </row>
    <row r="19" spans="1:10" ht="15.75" x14ac:dyDescent="0.25">
      <c r="A19" s="5">
        <f t="shared" si="1"/>
        <v>12</v>
      </c>
      <c r="B19" s="13" t="s">
        <v>97</v>
      </c>
      <c r="C19" s="38" t="s">
        <v>98</v>
      </c>
      <c r="D19" s="39"/>
      <c r="E19" s="40"/>
      <c r="F19" s="4">
        <v>0</v>
      </c>
      <c r="G19" s="4">
        <v>0</v>
      </c>
      <c r="H19" s="4">
        <v>0</v>
      </c>
      <c r="I19" s="4">
        <v>0</v>
      </c>
      <c r="J19" s="14">
        <f t="shared" si="0"/>
        <v>0</v>
      </c>
    </row>
    <row r="20" spans="1:10" ht="15.75" x14ac:dyDescent="0.25">
      <c r="A20" s="17">
        <f>A19+1</f>
        <v>13</v>
      </c>
      <c r="B20" s="13" t="s">
        <v>99</v>
      </c>
      <c r="C20" s="38" t="s">
        <v>100</v>
      </c>
      <c r="D20" s="39"/>
      <c r="E20" s="40"/>
      <c r="F20" s="4">
        <v>0</v>
      </c>
      <c r="G20" s="4">
        <v>0</v>
      </c>
      <c r="H20" s="4">
        <v>0</v>
      </c>
      <c r="I20" s="4">
        <v>0</v>
      </c>
      <c r="J20" s="14">
        <f t="shared" si="0"/>
        <v>0</v>
      </c>
    </row>
    <row r="21" spans="1:10" ht="15.75" x14ac:dyDescent="0.25">
      <c r="A21" s="17">
        <v>14</v>
      </c>
      <c r="B21" s="13" t="s">
        <v>101</v>
      </c>
      <c r="C21" s="38" t="s">
        <v>102</v>
      </c>
      <c r="D21" s="39"/>
      <c r="E21" s="40"/>
      <c r="F21" s="4">
        <v>0</v>
      </c>
      <c r="G21" s="4">
        <v>0</v>
      </c>
      <c r="H21" s="4">
        <v>0</v>
      </c>
      <c r="I21" s="4">
        <v>0</v>
      </c>
      <c r="J21" s="14">
        <f t="shared" si="0"/>
        <v>0</v>
      </c>
    </row>
    <row r="22" spans="1:10" ht="15.75" x14ac:dyDescent="0.25">
      <c r="A22" s="17">
        <v>15</v>
      </c>
      <c r="B22" s="13" t="s">
        <v>103</v>
      </c>
      <c r="C22" s="38" t="s">
        <v>104</v>
      </c>
      <c r="D22" s="39"/>
      <c r="E22" s="40"/>
      <c r="F22" s="4">
        <v>0</v>
      </c>
      <c r="G22" s="4">
        <v>0</v>
      </c>
      <c r="H22" s="4">
        <v>0</v>
      </c>
      <c r="I22" s="4">
        <v>0</v>
      </c>
      <c r="J22" s="14">
        <f>SUM(F22:I22)/4</f>
        <v>0</v>
      </c>
    </row>
    <row r="23" spans="1:10" ht="15.75" x14ac:dyDescent="0.25">
      <c r="A23" s="17">
        <f t="shared" ref="A23:A28" si="2">A22+1</f>
        <v>16</v>
      </c>
      <c r="B23" s="13" t="s">
        <v>105</v>
      </c>
      <c r="C23" s="38" t="s">
        <v>106</v>
      </c>
      <c r="D23" s="39"/>
      <c r="E23" s="40"/>
      <c r="F23" s="4">
        <v>0</v>
      </c>
      <c r="G23" s="4">
        <v>0</v>
      </c>
      <c r="H23" s="4">
        <v>0</v>
      </c>
      <c r="I23" s="4">
        <v>0</v>
      </c>
      <c r="J23" s="14">
        <f t="shared" si="0"/>
        <v>0</v>
      </c>
    </row>
    <row r="24" spans="1:10" ht="15.75" x14ac:dyDescent="0.25">
      <c r="A24" s="17">
        <f t="shared" si="2"/>
        <v>17</v>
      </c>
      <c r="B24" s="13" t="s">
        <v>107</v>
      </c>
      <c r="C24" s="38" t="s">
        <v>108</v>
      </c>
      <c r="D24" s="39"/>
      <c r="E24" s="40"/>
      <c r="F24" s="4">
        <v>0</v>
      </c>
      <c r="G24" s="4">
        <v>0</v>
      </c>
      <c r="H24" s="4">
        <v>0</v>
      </c>
      <c r="I24" s="4">
        <v>0</v>
      </c>
      <c r="J24" s="14">
        <f t="shared" si="0"/>
        <v>0</v>
      </c>
    </row>
    <row r="25" spans="1:10" ht="15.75" x14ac:dyDescent="0.25">
      <c r="A25" s="17">
        <f t="shared" si="2"/>
        <v>18</v>
      </c>
      <c r="B25" s="13" t="s">
        <v>109</v>
      </c>
      <c r="C25" s="38" t="s">
        <v>110</v>
      </c>
      <c r="D25" s="39"/>
      <c r="E25" s="40"/>
      <c r="F25" s="4">
        <v>0</v>
      </c>
      <c r="G25" s="4">
        <v>0</v>
      </c>
      <c r="H25" s="4">
        <v>0</v>
      </c>
      <c r="I25" s="4">
        <v>0</v>
      </c>
      <c r="J25" s="14">
        <f t="shared" si="0"/>
        <v>0</v>
      </c>
    </row>
    <row r="26" spans="1:10" ht="15.75" x14ac:dyDescent="0.25">
      <c r="A26" s="17">
        <f t="shared" si="2"/>
        <v>19</v>
      </c>
      <c r="B26" s="13" t="s">
        <v>111</v>
      </c>
      <c r="C26" s="38" t="s">
        <v>112</v>
      </c>
      <c r="D26" s="39"/>
      <c r="E26" s="40"/>
      <c r="F26" s="4">
        <v>0</v>
      </c>
      <c r="G26" s="4">
        <v>0</v>
      </c>
      <c r="H26" s="4">
        <v>0</v>
      </c>
      <c r="I26" s="4">
        <v>0</v>
      </c>
      <c r="J26" s="14">
        <f t="shared" si="0"/>
        <v>0</v>
      </c>
    </row>
    <row r="27" spans="1:10" ht="15.75" x14ac:dyDescent="0.25">
      <c r="A27" s="17">
        <f t="shared" si="2"/>
        <v>20</v>
      </c>
      <c r="B27" s="13" t="s">
        <v>113</v>
      </c>
      <c r="C27" s="38" t="s">
        <v>114</v>
      </c>
      <c r="D27" s="39"/>
      <c r="E27" s="40"/>
      <c r="F27" s="4">
        <v>0</v>
      </c>
      <c r="G27" s="4">
        <v>0</v>
      </c>
      <c r="H27" s="4">
        <v>0</v>
      </c>
      <c r="I27" s="4">
        <v>0</v>
      </c>
      <c r="J27" s="14">
        <f t="shared" si="0"/>
        <v>0</v>
      </c>
    </row>
    <row r="28" spans="1:10" ht="15.75" x14ac:dyDescent="0.25">
      <c r="A28" s="17">
        <f t="shared" si="2"/>
        <v>21</v>
      </c>
      <c r="B28" s="13" t="s">
        <v>115</v>
      </c>
      <c r="C28" s="38" t="s">
        <v>116</v>
      </c>
      <c r="D28" s="39"/>
      <c r="E28" s="40"/>
      <c r="F28" s="4">
        <v>0</v>
      </c>
      <c r="G28" s="4">
        <v>0</v>
      </c>
      <c r="H28" s="4">
        <v>0</v>
      </c>
      <c r="I28" s="4">
        <v>0</v>
      </c>
      <c r="J28" s="14">
        <f>SUM(F28:I28)/4</f>
        <v>0</v>
      </c>
    </row>
    <row r="29" spans="1:10" ht="15.75" x14ac:dyDescent="0.25">
      <c r="A29" s="17"/>
      <c r="B29" s="13"/>
      <c r="C29" s="44"/>
      <c r="D29" s="42"/>
      <c r="E29" s="43"/>
      <c r="F29" s="4">
        <v>0</v>
      </c>
      <c r="G29" s="15">
        <v>0</v>
      </c>
      <c r="H29" s="15">
        <v>0</v>
      </c>
      <c r="I29" s="15">
        <v>0</v>
      </c>
      <c r="J29" s="14">
        <v>0</v>
      </c>
    </row>
    <row r="30" spans="1:10" ht="15.75" x14ac:dyDescent="0.25">
      <c r="A30" s="17"/>
      <c r="B30" s="5"/>
      <c r="C30" s="41"/>
      <c r="D30" s="42"/>
      <c r="E30" s="43"/>
      <c r="F30" s="4">
        <v>0</v>
      </c>
      <c r="G30" s="4">
        <v>0</v>
      </c>
      <c r="H30" s="4">
        <v>0</v>
      </c>
      <c r="I30" s="4">
        <v>0</v>
      </c>
      <c r="J30" s="14">
        <v>0</v>
      </c>
    </row>
    <row r="31" spans="1:10" ht="15.75" x14ac:dyDescent="0.25">
      <c r="A31" s="17"/>
      <c r="B31" s="5"/>
      <c r="C31" s="41"/>
      <c r="D31" s="42"/>
      <c r="E31" s="43"/>
      <c r="F31" s="4">
        <v>0</v>
      </c>
      <c r="G31" s="4">
        <v>0</v>
      </c>
      <c r="H31" s="4">
        <v>0</v>
      </c>
      <c r="I31" s="4">
        <v>0</v>
      </c>
      <c r="J31" s="14">
        <v>0</v>
      </c>
    </row>
    <row r="32" spans="1:10" ht="15.75" x14ac:dyDescent="0.25">
      <c r="A32" s="17"/>
      <c r="B32" s="5"/>
      <c r="C32" s="41"/>
      <c r="D32" s="42"/>
      <c r="E32" s="43"/>
      <c r="F32" s="4">
        <v>0</v>
      </c>
      <c r="G32" s="4">
        <v>0</v>
      </c>
      <c r="H32" s="4">
        <v>0</v>
      </c>
      <c r="I32" s="4">
        <v>0</v>
      </c>
      <c r="J32" s="14">
        <v>0</v>
      </c>
    </row>
    <row r="33" spans="1:10" ht="15.75" x14ac:dyDescent="0.25">
      <c r="A33" s="17"/>
      <c r="B33" s="5"/>
      <c r="C33" s="30"/>
      <c r="D33" s="31"/>
      <c r="E33" s="32"/>
      <c r="F33" s="4">
        <v>0</v>
      </c>
      <c r="G33" s="4">
        <v>0</v>
      </c>
      <c r="H33" s="4">
        <v>0</v>
      </c>
      <c r="I33" s="4">
        <v>0</v>
      </c>
      <c r="J33" s="14">
        <v>0</v>
      </c>
    </row>
    <row r="34" spans="1:10" ht="15.75" x14ac:dyDescent="0.25">
      <c r="A34" s="18"/>
      <c r="B34" s="5"/>
      <c r="C34" s="30"/>
      <c r="D34" s="31"/>
      <c r="E34" s="32"/>
      <c r="F34" s="4">
        <v>0</v>
      </c>
      <c r="G34" s="4">
        <v>0</v>
      </c>
      <c r="H34" s="4">
        <v>0</v>
      </c>
      <c r="I34" s="4">
        <v>0</v>
      </c>
      <c r="J34" s="14">
        <v>0</v>
      </c>
    </row>
    <row r="35" spans="1:10" ht="15.75" x14ac:dyDescent="0.25">
      <c r="A35" s="18"/>
      <c r="B35" s="5"/>
      <c r="C35" s="30"/>
      <c r="D35" s="31"/>
      <c r="E35" s="32"/>
      <c r="F35" s="4">
        <v>0</v>
      </c>
      <c r="G35" s="4">
        <v>0</v>
      </c>
      <c r="H35" s="4">
        <v>0</v>
      </c>
      <c r="I35" s="4">
        <v>0</v>
      </c>
      <c r="J35" s="14">
        <v>0</v>
      </c>
    </row>
    <row r="36" spans="1:10" ht="15.75" x14ac:dyDescent="0.25">
      <c r="A36" s="17"/>
      <c r="B36" s="3"/>
      <c r="C36" s="30"/>
      <c r="D36" s="31"/>
      <c r="E36" s="32"/>
      <c r="F36" s="4">
        <v>0</v>
      </c>
      <c r="G36" s="4">
        <v>0</v>
      </c>
      <c r="H36" s="4">
        <v>0</v>
      </c>
      <c r="I36" s="4">
        <v>0</v>
      </c>
      <c r="J36" s="14">
        <v>0</v>
      </c>
    </row>
    <row r="37" spans="1:10" x14ac:dyDescent="0.25">
      <c r="B37" s="33"/>
      <c r="C37" s="33"/>
      <c r="D37" s="1"/>
      <c r="E37" s="21"/>
      <c r="F37" s="8">
        <f>COUNTIF(F8:F36,"&gt;=70")</f>
        <v>0</v>
      </c>
      <c r="G37" s="8">
        <f>COUNTIF(G8:G36,"&gt;=70")</f>
        <v>0</v>
      </c>
      <c r="H37" s="8">
        <f>COUNTIF(H8:H36,"&gt;=70")</f>
        <v>0</v>
      </c>
      <c r="I37" s="8">
        <f>COUNTIF(I8:I36,"&gt;=70")</f>
        <v>0</v>
      </c>
      <c r="J37" s="12">
        <f>COUNTIF(J8:J34,"&gt;=70")</f>
        <v>0</v>
      </c>
    </row>
    <row r="38" spans="1:10" x14ac:dyDescent="0.25">
      <c r="B38" s="24"/>
      <c r="C38" s="24"/>
      <c r="D38" s="6"/>
      <c r="E38" s="21"/>
      <c r="F38" s="9">
        <f>COUNTIF(F8:F28,"&lt;70")</f>
        <v>21</v>
      </c>
      <c r="G38" s="9">
        <v>0</v>
      </c>
      <c r="H38" s="9">
        <v>0</v>
      </c>
      <c r="I38" s="9">
        <v>0</v>
      </c>
      <c r="J38" s="9">
        <v>0</v>
      </c>
    </row>
    <row r="39" spans="1:10" x14ac:dyDescent="0.25">
      <c r="B39" s="24"/>
      <c r="C39" s="24"/>
      <c r="D39" s="24"/>
      <c r="E39" s="21"/>
      <c r="F39" s="9">
        <f>COUNT(F8:F28)</f>
        <v>21</v>
      </c>
      <c r="G39" s="9">
        <v>0</v>
      </c>
      <c r="H39" s="9">
        <v>0</v>
      </c>
      <c r="I39" s="9">
        <v>0</v>
      </c>
      <c r="J39" s="9">
        <v>0</v>
      </c>
    </row>
    <row r="40" spans="1:10" x14ac:dyDescent="0.25">
      <c r="B40" s="24"/>
      <c r="C40" s="24"/>
      <c r="D40" s="1"/>
      <c r="E40" s="20"/>
      <c r="F40" s="10">
        <f>F37/F39</f>
        <v>0</v>
      </c>
      <c r="G40" s="11">
        <v>0</v>
      </c>
      <c r="H40" s="11">
        <v>0</v>
      </c>
      <c r="I40" s="11">
        <v>0</v>
      </c>
      <c r="J40" s="11">
        <v>0</v>
      </c>
    </row>
    <row r="41" spans="1:10" x14ac:dyDescent="0.25">
      <c r="B41" s="24"/>
      <c r="C41" s="24"/>
      <c r="D41" s="1"/>
      <c r="E41" s="20"/>
      <c r="F41" s="10">
        <f>F38/F39</f>
        <v>1</v>
      </c>
      <c r="G41" s="10">
        <v>1</v>
      </c>
      <c r="H41" s="11">
        <v>1</v>
      </c>
      <c r="I41" s="11">
        <v>1</v>
      </c>
      <c r="J41" s="11">
        <v>1</v>
      </c>
    </row>
    <row r="42" spans="1:10" x14ac:dyDescent="0.25">
      <c r="B42" s="24"/>
      <c r="C42" s="24"/>
      <c r="D42" s="6"/>
    </row>
    <row r="43" spans="1:10" x14ac:dyDescent="0.25">
      <c r="B43" s="1"/>
      <c r="C43" s="1"/>
      <c r="D43" s="6"/>
    </row>
    <row r="44" spans="1:10" x14ac:dyDescent="0.25">
      <c r="F44" s="25"/>
      <c r="G44" s="25"/>
      <c r="H44" s="25"/>
      <c r="I44" s="25"/>
    </row>
    <row r="45" spans="1:10" x14ac:dyDescent="0.25">
      <c r="F45" s="26" t="s">
        <v>15</v>
      </c>
      <c r="G45" s="26"/>
      <c r="H45" s="26"/>
      <c r="I45" s="26"/>
    </row>
  </sheetData>
  <mergeCells count="19">
    <mergeCell ref="B41:C41"/>
    <mergeCell ref="B42:C42"/>
    <mergeCell ref="F44:I44"/>
    <mergeCell ref="F45:I45"/>
    <mergeCell ref="B38:C38"/>
    <mergeCell ref="B39:D39"/>
    <mergeCell ref="B40:C40"/>
    <mergeCell ref="C33:E33"/>
    <mergeCell ref="C34:E34"/>
    <mergeCell ref="C35:E35"/>
    <mergeCell ref="C36:E36"/>
    <mergeCell ref="B37:C37"/>
    <mergeCell ref="A1:I1"/>
    <mergeCell ref="B2:I2"/>
    <mergeCell ref="C3:D3"/>
    <mergeCell ref="F3:G3"/>
    <mergeCell ref="C5:D5"/>
    <mergeCell ref="E5:F5"/>
    <mergeCell ref="G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QUÍMICA 206 A</vt:lpstr>
      <vt:lpstr>QUÍMICA 206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INDRA DE LA O ORTIZ</cp:lastModifiedBy>
  <cp:lastPrinted>2023-03-25T03:32:36Z</cp:lastPrinted>
  <dcterms:created xsi:type="dcterms:W3CDTF">2023-03-14T19:16:59Z</dcterms:created>
  <dcterms:modified xsi:type="dcterms:W3CDTF">2024-03-04T17:54:15Z</dcterms:modified>
</cp:coreProperties>
</file>